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J:\DPAU\MICRO\BGD\LFS\2017\ORI\Questionnaire\"/>
    </mc:Choice>
  </mc:AlternateContent>
  <bookViews>
    <workbookView xWindow="0" yWindow="0" windowWidth="19200" windowHeight="6960" tabRatio="937"/>
  </bookViews>
  <sheets>
    <sheet name="Cover" sheetId="71" r:id="rId1"/>
    <sheet name="ToC" sheetId="72" r:id="rId2"/>
    <sheet name="1A" sheetId="7" r:id="rId3"/>
    <sheet name="1B" sheetId="46" r:id="rId4"/>
    <sheet name="2" sheetId="74" r:id="rId5"/>
    <sheet name="3A" sheetId="75" r:id="rId6"/>
    <sheet name="3B" sheetId="59" r:id="rId7"/>
    <sheet name="4" sheetId="76" r:id="rId8"/>
    <sheet name="5A" sheetId="50" r:id="rId9"/>
    <sheet name="5B" sheetId="66" r:id="rId10"/>
    <sheet name="5C" sheetId="51" r:id="rId11"/>
    <sheet name="5D" sheetId="68" r:id="rId12"/>
    <sheet name="6A" sheetId="52" r:id="rId13"/>
    <sheet name="6B" sheetId="69" r:id="rId14"/>
    <sheet name="7A" sheetId="53" r:id="rId15"/>
    <sheet name="7B" sheetId="54" r:id="rId16"/>
    <sheet name="8" sheetId="55" r:id="rId17"/>
    <sheet name="9" sheetId="70" r:id="rId18"/>
    <sheet name="10" sheetId="61" r:id="rId19"/>
    <sheet name="11" sheetId="77" r:id="rId20"/>
    <sheet name="12" sheetId="78" r:id="rId21"/>
    <sheet name="Voluntary Work" sheetId="79" r:id="rId22"/>
    <sheet name="14" sheetId="80" r:id="rId23"/>
    <sheet name="15A" sheetId="81" r:id="rId24"/>
    <sheet name="15B" sheetId="82" r:id="rId25"/>
    <sheet name="15C" sheetId="84" r:id="rId26"/>
    <sheet name="Flap" sheetId="85" r:id="rId27"/>
    <sheet name="Activities.ext" sheetId="45" state="hidden" r:id="rId28"/>
  </sheets>
  <definedNames>
    <definedName name="_xlnm.Print_Area" localSheetId="18">'10'!$A$1:$BA$29</definedName>
    <definedName name="_xlnm.Print_Area" localSheetId="19">'11'!$A$1:$AD$29</definedName>
    <definedName name="_xlnm.Print_Area" localSheetId="20">'12'!$A$1:$AM$29</definedName>
    <definedName name="_xlnm.Print_Area" localSheetId="22">'14'!$A$1:$BG$29</definedName>
    <definedName name="_xlnm.Print_Area" localSheetId="23">'15A'!$A$1:$C$29</definedName>
    <definedName name="_xlnm.Print_Area" localSheetId="24">'15B'!$A$1:$D$29</definedName>
    <definedName name="_xlnm.Print_Area" localSheetId="25">'15C'!$A$1:$B$29</definedName>
    <definedName name="_xlnm.Print_Area" localSheetId="2">'1A'!$A$1:$BH$37</definedName>
    <definedName name="_xlnm.Print_Area" localSheetId="3">'1B'!$A$1:$I$36</definedName>
    <definedName name="_xlnm.Print_Area" localSheetId="4">'2'!$A$1:$BM$29</definedName>
    <definedName name="_xlnm.Print_Area" localSheetId="5">'3A'!$A$1:$AL$29</definedName>
    <definedName name="_xlnm.Print_Area" localSheetId="6">'3B'!$A$1:$BG$29</definedName>
    <definedName name="_xlnm.Print_Area" localSheetId="7">'4'!$A$1:$BB$29</definedName>
    <definedName name="_xlnm.Print_Area" localSheetId="8">'5A'!$A$1:$BJ$29</definedName>
    <definedName name="_xlnm.Print_Area" localSheetId="9">'5B'!$A$1:$AM$29</definedName>
    <definedName name="_xlnm.Print_Area" localSheetId="10">'5C'!$A$1:$BQ$29</definedName>
    <definedName name="_xlnm.Print_Area" localSheetId="11">'5D'!$A$1:$BF$29</definedName>
    <definedName name="_xlnm.Print_Area" localSheetId="12">'6A'!$A$1:$AZ$29</definedName>
    <definedName name="_xlnm.Print_Area" localSheetId="13">'6B'!$A$1:$AL$29</definedName>
    <definedName name="_xlnm.Print_Area" localSheetId="14">'7A'!$A$1:$AI$29</definedName>
    <definedName name="_xlnm.Print_Area" localSheetId="15">'7B'!$A$1:$AV$29</definedName>
    <definedName name="_xlnm.Print_Area" localSheetId="16">'8'!$A$1:$BH$29</definedName>
    <definedName name="_xlnm.Print_Area" localSheetId="17">'9'!$A$1:$BI$29</definedName>
    <definedName name="_xlnm.Print_Area" localSheetId="26">Flap!#REF!</definedName>
    <definedName name="_xlnm.Print_Area" localSheetId="21">'Voluntary Work'!$A$1:$BB$29</definedName>
    <definedName name="_xlnm.Print_Titles" localSheetId="20">'12'!$A:$C,'12'!$1:$2</definedName>
    <definedName name="_xlnm.Print_Titles" localSheetId="23">'15A'!$A:$C,'15A'!$1:$2</definedName>
    <definedName name="_xlnm.Print_Titles" localSheetId="24">'15B'!$A:$C,'15B'!$1:$2</definedName>
    <definedName name="_xlnm.Print_Titles" localSheetId="25">'15C'!$A:$B,'15C'!$1:$2</definedName>
    <definedName name="_xlnm.Print_Titles" localSheetId="8">'5A'!$A:$C,'5A'!$1:$2</definedName>
    <definedName name="_xlnm.Print_Titles" localSheetId="9">'5B'!$A:$C,'5B'!$1:$2</definedName>
    <definedName name="_xlnm.Print_Titles" localSheetId="10">'5C'!$A:$C,'5C'!$1:$2</definedName>
    <definedName name="_xlnm.Print_Titles" localSheetId="11">'5D'!$A:$C,'5D'!$1:$2</definedName>
    <definedName name="_xlnm.Print_Titles" localSheetId="12">'6A'!$A:$C,'6A'!$1:$2</definedName>
    <definedName name="_xlnm.Print_Titles" localSheetId="13">'6B'!$A:$C,'6B'!$1:$2</definedName>
    <definedName name="_xlnm.Print_Titles" localSheetId="14">'7A'!$A:$C,'7A'!$1:$2</definedName>
  </definedNames>
  <calcPr calcId="152511"/>
</workbook>
</file>

<file path=xl/calcChain.xml><?xml version="1.0" encoding="utf-8"?>
<calcChain xmlns="http://schemas.openxmlformats.org/spreadsheetml/2006/main">
  <c r="AQ30" i="7" l="1"/>
  <c r="AQ31" i="7" s="1"/>
  <c r="A31" i="7" l="1"/>
  <c r="U2" i="7" s="1"/>
  <c r="U7" i="7" s="1"/>
  <c r="U14" i="7" s="1"/>
  <c r="U17" i="7" s="1"/>
  <c r="U23" i="7" s="1"/>
  <c r="U34" i="7" s="1"/>
  <c r="AO2" i="7" s="1"/>
  <c r="AO9" i="7" s="1"/>
  <c r="AO15" i="7" s="1"/>
  <c r="A5" i="7"/>
  <c r="A9" i="7" s="1"/>
  <c r="A13" i="7" s="1"/>
  <c r="AQ17" i="7" l="1"/>
  <c r="AQ18" i="7" s="1"/>
  <c r="AQ19" i="7" s="1"/>
  <c r="AQ20" i="7" s="1"/>
  <c r="AQ21" i="7" s="1"/>
  <c r="AQ22" i="7" s="1"/>
  <c r="AQ23" i="7" s="1"/>
  <c r="AQ24" i="7" s="1"/>
  <c r="AQ25" i="7" s="1"/>
  <c r="AQ26" i="7" s="1"/>
  <c r="AQ27" i="7" s="1"/>
  <c r="AF3" i="74" l="1"/>
  <c r="AR3" i="74" s="1"/>
  <c r="AV3" i="74" s="1"/>
  <c r="BA3" i="74" s="1"/>
  <c r="BG3" i="74" s="1"/>
  <c r="D3" i="75" l="1"/>
  <c r="H3" i="75" l="1"/>
  <c r="Q3" i="75" s="1"/>
  <c r="AA3" i="75" s="1"/>
  <c r="P9" i="75" l="1"/>
  <c r="D3" i="59"/>
  <c r="J3" i="59" l="1"/>
  <c r="P3" i="59" s="1"/>
  <c r="AI6" i="75"/>
  <c r="Y6" i="75"/>
  <c r="M13" i="75"/>
  <c r="AO3" i="59" l="1"/>
  <c r="AV3" i="59" s="1"/>
  <c r="AY13" i="59"/>
  <c r="D3" i="76" l="1"/>
  <c r="I3" i="76" s="1"/>
  <c r="V3" i="76" s="1"/>
  <c r="AB3" i="76" s="1"/>
  <c r="I16" i="59"/>
  <c r="U15" i="76" l="1"/>
  <c r="AP3" i="76"/>
  <c r="D3" i="50" l="1"/>
  <c r="AW15" i="76" l="1"/>
  <c r="M3" i="50"/>
  <c r="AK3" i="50" s="1"/>
  <c r="AO15" i="76"/>
  <c r="BF12" i="50" l="1"/>
  <c r="AK12" i="50"/>
  <c r="AZ12" i="50"/>
  <c r="D3" i="66"/>
  <c r="M3" i="66" s="1"/>
  <c r="U3" i="66" s="1"/>
  <c r="Z3" i="66" s="1"/>
  <c r="T10" i="66" l="1"/>
  <c r="D3" i="51"/>
  <c r="L3" i="51" s="1"/>
  <c r="AA3" i="51" s="1"/>
  <c r="AD3" i="51" s="1"/>
  <c r="AH3" i="51" s="1"/>
  <c r="AL16" i="51" l="1"/>
  <c r="AH16" i="51"/>
  <c r="AR16" i="51"/>
  <c r="AT16" i="51"/>
  <c r="AN16" i="51"/>
  <c r="AV3" i="51"/>
  <c r="AP16" i="51"/>
  <c r="AJ16" i="51"/>
  <c r="BJ3" i="51" l="1"/>
  <c r="D3" i="68" s="1"/>
  <c r="N3" i="68" s="1"/>
  <c r="U3" i="68" s="1"/>
  <c r="AB3" i="68" s="1"/>
  <c r="AV16" i="51"/>
  <c r="BB16" i="51"/>
  <c r="BF16" i="51"/>
  <c r="AX16" i="51"/>
  <c r="BH16" i="51"/>
  <c r="AZ16" i="51"/>
  <c r="BD16" i="51"/>
  <c r="AR3" i="68" l="1"/>
  <c r="AU3" i="68" s="1"/>
  <c r="AN16" i="68"/>
  <c r="AD16" i="68"/>
  <c r="AB16" i="68"/>
  <c r="AL16" i="68"/>
  <c r="AJ16" i="68"/>
  <c r="AF16" i="68"/>
  <c r="AH16" i="68"/>
  <c r="T8" i="68"/>
  <c r="T14" i="68"/>
  <c r="AP16" i="68"/>
  <c r="D3" i="52" l="1"/>
  <c r="AU14" i="68"/>
  <c r="AY14" i="68"/>
  <c r="BC14" i="68"/>
  <c r="J3" i="52" l="1"/>
  <c r="P3" i="52" s="1"/>
  <c r="AG12" i="52" s="1"/>
  <c r="M7" i="68"/>
  <c r="P12" i="52" l="1"/>
  <c r="AB12" i="52"/>
  <c r="AK3" i="52"/>
  <c r="D3" i="69" s="1"/>
  <c r="H3" i="69" s="1"/>
  <c r="T3" i="69" s="1"/>
  <c r="X3" i="69" s="1"/>
  <c r="AF14" i="69" l="1"/>
  <c r="X14" i="69"/>
  <c r="AB14" i="69"/>
  <c r="D3" i="53"/>
  <c r="L3" i="53" l="1"/>
  <c r="S3" i="53" s="1"/>
  <c r="Z3" i="53" s="1"/>
  <c r="H16" i="52"/>
  <c r="S7" i="69"/>
  <c r="R15" i="53" l="1"/>
  <c r="AD3" i="53"/>
  <c r="D3" i="54" l="1"/>
  <c r="G16" i="54" s="1"/>
  <c r="Y16" i="53"/>
  <c r="D16" i="54" l="1"/>
  <c r="V16" i="54"/>
  <c r="Y16" i="54"/>
  <c r="S16" i="54"/>
  <c r="K16" i="53"/>
  <c r="P16" i="54"/>
  <c r="AB16" i="54"/>
  <c r="AE3" i="54"/>
  <c r="AE16" i="54" s="1"/>
  <c r="M16" i="54"/>
  <c r="J16" i="54"/>
  <c r="D3" i="55" l="1"/>
  <c r="I3" i="55" s="1"/>
  <c r="N3" i="55" s="1"/>
  <c r="H16" i="55" s="1"/>
  <c r="AI16" i="54"/>
  <c r="AM16" i="54"/>
  <c r="AQ16" i="54"/>
  <c r="S3" i="55" l="1"/>
  <c r="AB3" i="55" s="1"/>
  <c r="AJ3" i="55" s="1"/>
  <c r="AU3" i="55" s="1"/>
  <c r="Z16" i="55" s="1"/>
  <c r="D3" i="70" l="1"/>
  <c r="L14" i="70" s="1"/>
  <c r="AZ8" i="76" l="1"/>
  <c r="H3" i="70"/>
  <c r="N3" i="70" s="1"/>
  <c r="AA3" i="70" s="1"/>
  <c r="AO3" i="70" s="1"/>
  <c r="I16" i="70" l="1"/>
  <c r="AT3" i="70"/>
  <c r="AY3" i="70" s="1"/>
  <c r="Z6" i="70"/>
  <c r="AS16" i="70" l="1"/>
  <c r="D3" i="61"/>
  <c r="AX10" i="70" l="1"/>
  <c r="BH9" i="55"/>
  <c r="BD6" i="55"/>
  <c r="AT6" i="61"/>
  <c r="AF6" i="61"/>
  <c r="AM6" i="61"/>
  <c r="Y6" i="61"/>
  <c r="K6" i="61"/>
  <c r="D6" i="61"/>
  <c r="D3" i="77"/>
  <c r="R6" i="61"/>
  <c r="AS7" i="55"/>
  <c r="M16" i="77" l="1"/>
  <c r="J16" i="77"/>
  <c r="D16" i="77"/>
  <c r="G16" i="77"/>
  <c r="P16" i="77"/>
  <c r="V3" i="77"/>
  <c r="D3" i="78" s="1"/>
  <c r="S16" i="77"/>
  <c r="P9" i="77" l="1"/>
  <c r="R3" i="78"/>
  <c r="Z3" i="78" s="1"/>
  <c r="AF3" i="78" s="1"/>
  <c r="D3" i="79" s="1"/>
  <c r="Z16" i="79" l="1"/>
  <c r="P16" i="78"/>
  <c r="L16" i="79"/>
  <c r="D16" i="79"/>
  <c r="AB3" i="79"/>
  <c r="AL3" i="79" s="1"/>
  <c r="AU3" i="79" s="1"/>
  <c r="D3" i="80" s="1"/>
  <c r="F16" i="79"/>
  <c r="X16" i="79"/>
  <c r="R16" i="79"/>
  <c r="J16" i="79"/>
  <c r="N16" i="79"/>
  <c r="T16" i="79"/>
  <c r="X15" i="78"/>
  <c r="P16" i="79"/>
  <c r="H16" i="79"/>
  <c r="V16" i="79"/>
  <c r="S7" i="79" l="1"/>
  <c r="M3" i="80"/>
  <c r="Y5" i="75"/>
  <c r="M12" i="75"/>
  <c r="AI5" i="75"/>
  <c r="M15" i="80" l="1"/>
  <c r="R15" i="80"/>
  <c r="T3" i="80"/>
  <c r="W3" i="80" l="1"/>
  <c r="AF3" i="80" s="1"/>
  <c r="L12" i="80"/>
  <c r="AK15" i="80" l="1"/>
  <c r="AF15" i="80"/>
  <c r="AM3" i="80"/>
  <c r="AQ3" i="80" l="1"/>
  <c r="AV3" i="80" s="1"/>
  <c r="AE13" i="80"/>
</calcChain>
</file>

<file path=xl/sharedStrings.xml><?xml version="1.0" encoding="utf-8"?>
<sst xmlns="http://schemas.openxmlformats.org/spreadsheetml/2006/main" count="883" uniqueCount="629">
  <si>
    <t>☚</t>
  </si>
  <si>
    <t>01</t>
  </si>
  <si>
    <t>02</t>
  </si>
  <si>
    <t>03</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</si>
  <si>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</si>
  <si>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</si>
  <si>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</si>
  <si>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</si>
  <si>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</si>
  <si>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</si>
  <si>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</si>
  <si>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</si>
  <si>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</si>
  <si>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</si>
  <si>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</si>
  <si>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</si>
  <si>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</si>
  <si>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</si>
  <si>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</si>
  <si>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</si>
  <si>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</si>
  <si>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</si>
  <si>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</si>
  <si>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</si>
  <si>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</si>
  <si>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</si>
  <si>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</si>
  <si>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</si>
  <si>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</si>
  <si>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04</t>
  </si>
  <si>
    <t>►</t>
  </si>
  <si>
    <t xml:space="preserve"> ►</t>
  </si>
  <si>
    <t>A</t>
  </si>
  <si>
    <t>B</t>
  </si>
  <si>
    <t>7d</t>
  </si>
  <si>
    <t>12m</t>
  </si>
  <si>
    <t>1m</t>
  </si>
  <si>
    <t>30d</t>
  </si>
  <si>
    <t xml:space="preserve"> </t>
  </si>
  <si>
    <t>People's Republic of Bangladesh</t>
  </si>
  <si>
    <t>Ministry of Planning</t>
  </si>
  <si>
    <t>Statistics and Informatics Division</t>
  </si>
  <si>
    <t>Bangladesh Bureau of Statistics</t>
  </si>
  <si>
    <t>Quarterly Labour Force Survey</t>
  </si>
  <si>
    <t>Identification</t>
  </si>
  <si>
    <t>Year</t>
  </si>
  <si>
    <t>Quarter</t>
  </si>
  <si>
    <t>PSU</t>
  </si>
  <si>
    <t>Household</t>
  </si>
  <si>
    <t>Confidentiality</t>
  </si>
  <si>
    <t>Dates and results of the interview</t>
  </si>
  <si>
    <t>The data gathered from this questionnaire is confidential and it will be used only for statistical and research purposes.</t>
  </si>
  <si>
    <t>Explain in detail</t>
  </si>
  <si>
    <t xml:space="preserve"> Code</t>
  </si>
  <si>
    <t>Day</t>
  </si>
  <si>
    <t>Month</t>
  </si>
  <si>
    <t>Zila / Ditrict</t>
  </si>
  <si>
    <t>Visit 1</t>
  </si>
  <si>
    <t xml:space="preserve">Complete answers obtaned </t>
  </si>
  <si>
    <t>Partially complete</t>
  </si>
  <si>
    <t>Why a Labour Force Survey?</t>
  </si>
  <si>
    <t>Upazila / Thana</t>
  </si>
  <si>
    <t>Visit 2</t>
  </si>
  <si>
    <t>Temporarily absent</t>
  </si>
  <si>
    <t>The survey is an essential source of indicators on the labour force, the labour market, and progress towards the sustainable development goals.</t>
  </si>
  <si>
    <t>Union / Ward</t>
  </si>
  <si>
    <t>Visit 3</t>
  </si>
  <si>
    <t>Listing error</t>
  </si>
  <si>
    <t>Refusal</t>
  </si>
  <si>
    <t>Mauza / Mahalla</t>
  </si>
  <si>
    <t>Survey objectives</t>
  </si>
  <si>
    <t>Staff responsible for the interview</t>
  </si>
  <si>
    <t>The survey will produce statistics on formal and informal employment, unemployment, underemployment, labour migration, wages and hours worked, all broken down by geographic divisions, industrial sectors, occupations and gender.</t>
  </si>
  <si>
    <t>Interviewer</t>
  </si>
  <si>
    <t>Name</t>
  </si>
  <si>
    <t>Code</t>
  </si>
  <si>
    <t>Signature</t>
  </si>
  <si>
    <t>For more information</t>
  </si>
  <si>
    <t>Total household size</t>
  </si>
  <si>
    <t>&lt; 15 years old</t>
  </si>
  <si>
    <t>15 years and above</t>
  </si>
  <si>
    <t>Supervisor (if verified)</t>
  </si>
  <si>
    <t>Address: Parishankan Babar E-27/A - Agargaon - Dhaka 1207</t>
  </si>
  <si>
    <t>Males</t>
  </si>
  <si>
    <t>Females</t>
  </si>
  <si>
    <t>Phone:8181268 - Fax:8181509</t>
  </si>
  <si>
    <t>E-mail: lmis.project.bbs@gmail.com</t>
  </si>
  <si>
    <t>Table of Contents</t>
  </si>
  <si>
    <t>Section</t>
  </si>
  <si>
    <t>Part</t>
  </si>
  <si>
    <t>Page</t>
  </si>
  <si>
    <t>Household Information</t>
  </si>
  <si>
    <t>Socio-Economic condition (Housing, assets, etc)</t>
  </si>
  <si>
    <t>Household Roster</t>
  </si>
  <si>
    <t>Education</t>
  </si>
  <si>
    <t>In the general education system</t>
  </si>
  <si>
    <t>Vocational training</t>
  </si>
  <si>
    <t>Work status</t>
  </si>
  <si>
    <t>Main job</t>
  </si>
  <si>
    <t>Secondary job</t>
  </si>
  <si>
    <t>Ocupational safety and health</t>
  </si>
  <si>
    <t>Time-related Underemployment</t>
  </si>
  <si>
    <t>Unemployment</t>
  </si>
  <si>
    <t>Own-use production of goods</t>
  </si>
  <si>
    <t>Own-use provision of services</t>
  </si>
  <si>
    <t>Unpaid trainee work</t>
  </si>
  <si>
    <t>Voluntary Work</t>
  </si>
  <si>
    <t>Migration</t>
  </si>
  <si>
    <t>Section 1: Household information - Part A: Socio-economic condition (Housing, assets, etc)</t>
  </si>
  <si>
    <t>Number of rooms</t>
  </si>
  <si>
    <t>Total</t>
  </si>
  <si>
    <t>What is the main source of income of your household?</t>
  </si>
  <si>
    <t>Agriculture</t>
  </si>
  <si>
    <t>Manufacturing</t>
  </si>
  <si>
    <t>Living Room</t>
  </si>
  <si>
    <t>Services</t>
  </si>
  <si>
    <t>What is the tenancy status of the dwelling occupied by this household?</t>
  </si>
  <si>
    <t>Owned</t>
  </si>
  <si>
    <t>Income recipient</t>
  </si>
  <si>
    <t>Rented</t>
  </si>
  <si>
    <t>Remittances</t>
  </si>
  <si>
    <t>Rent-free</t>
  </si>
  <si>
    <t>What is the main source of drinking water of your household?</t>
  </si>
  <si>
    <t>Tap</t>
  </si>
  <si>
    <t>Other</t>
  </si>
  <si>
    <t>Tubewell / deep tubewell</t>
  </si>
  <si>
    <t>Type of dwelling</t>
  </si>
  <si>
    <t>Individual</t>
  </si>
  <si>
    <t>Well</t>
  </si>
  <si>
    <t>What is the total amount of land owned by all household members?</t>
  </si>
  <si>
    <t>No land</t>
  </si>
  <si>
    <t>Apartment</t>
  </si>
  <si>
    <t>Pond</t>
  </si>
  <si>
    <t>0.01-0.04 acres</t>
  </si>
  <si>
    <t xml:space="preserve">Joint                         </t>
  </si>
  <si>
    <t>River / Ditch / Canal</t>
  </si>
  <si>
    <t>0.05-2.49 acres</t>
  </si>
  <si>
    <t>2.50-7.49 acres</t>
  </si>
  <si>
    <t>Construction material of walls</t>
  </si>
  <si>
    <t>Straw / Bamboo / Polythene / Plastic / Canvas</t>
  </si>
  <si>
    <t>7.5 acres and above</t>
  </si>
  <si>
    <t>Does this household drink boiled / bottled / filtered water?</t>
  </si>
  <si>
    <t>Yes</t>
  </si>
  <si>
    <t>Mud / Unburnt brick</t>
  </si>
  <si>
    <t>No</t>
  </si>
  <si>
    <t>Which of the following assets are available in your household?
Cross (x) all that applies</t>
  </si>
  <si>
    <t>Tin (CI sheet)</t>
  </si>
  <si>
    <t>Wood</t>
  </si>
  <si>
    <t>What is the main source of light in your household?</t>
  </si>
  <si>
    <t>Electricity</t>
  </si>
  <si>
    <t>Almirah / wardrobe</t>
  </si>
  <si>
    <t>Brick / Cement</t>
  </si>
  <si>
    <t>Solar panel</t>
  </si>
  <si>
    <t>Sewing machine</t>
  </si>
  <si>
    <t>Kerosene</t>
  </si>
  <si>
    <t>Microwave oven</t>
  </si>
  <si>
    <t>Bio-gas</t>
  </si>
  <si>
    <t>Freezer / Fridge</t>
  </si>
  <si>
    <t>Construction material of roof</t>
  </si>
  <si>
    <t>Push cart / Rickshaw / Rickshaw van</t>
  </si>
  <si>
    <t>Bycicle</t>
  </si>
  <si>
    <t>Which is the most used fuel for cooking in your household?</t>
  </si>
  <si>
    <t>Wood / firewood</t>
  </si>
  <si>
    <t>Motorcycle</t>
  </si>
  <si>
    <t>Tally</t>
  </si>
  <si>
    <t>Dung / Leave / Straw</t>
  </si>
  <si>
    <t>3-weeled motor vehivle / easybike</t>
  </si>
  <si>
    <t>Gas / LP Gas</t>
  </si>
  <si>
    <t>Vehicle of 4 wheels or more</t>
  </si>
  <si>
    <t>Boat / Motorboat</t>
  </si>
  <si>
    <t xml:space="preserve">Electric fan </t>
  </si>
  <si>
    <t>Construction material of floor</t>
  </si>
  <si>
    <t>Wood / Bamboo</t>
  </si>
  <si>
    <t>Mosaic / Tiles</t>
  </si>
  <si>
    <t>What type of toilet is used by your household?</t>
  </si>
  <si>
    <t>Sanitary (water-sealed)</t>
  </si>
  <si>
    <t>Pit latrine</t>
  </si>
  <si>
    <t>Kaccha</t>
  </si>
  <si>
    <t>Open air / No toilet facilities</t>
  </si>
  <si>
    <t>Cross (x) all that applies</t>
  </si>
  <si>
    <t>Section 2: Household Roster</t>
  </si>
  <si>
    <t>All household members</t>
  </si>
  <si>
    <t>Line Number</t>
  </si>
  <si>
    <t>List of all members in the household</t>
  </si>
  <si>
    <t>Relation to the household head</t>
  </si>
  <si>
    <t>Sex</t>
  </si>
  <si>
    <t>Age</t>
  </si>
  <si>
    <t>What is your religion?</t>
  </si>
  <si>
    <t>Only if ≥ 10 years</t>
  </si>
  <si>
    <t>Head</t>
  </si>
  <si>
    <t xml:space="preserve">House maid </t>
  </si>
  <si>
    <t>Husband / Wife</t>
  </si>
  <si>
    <t>Other relative</t>
  </si>
  <si>
    <t>Son / Daughter</t>
  </si>
  <si>
    <t>Mother / Father / Mother-in-law / Father-in-law</t>
  </si>
  <si>
    <t>Non relative</t>
  </si>
  <si>
    <t>Married</t>
  </si>
  <si>
    <t>Islam</t>
  </si>
  <si>
    <t>Widow / Widower</t>
  </si>
  <si>
    <t>Hinduism</t>
  </si>
  <si>
    <t>Buddhism</t>
  </si>
  <si>
    <t>Brother / Sister</t>
  </si>
  <si>
    <t>Christianity</t>
  </si>
  <si>
    <t>Separated</t>
  </si>
  <si>
    <t>FULL NAME</t>
  </si>
  <si>
    <t>Divorced</t>
  </si>
  <si>
    <t>Section 3: Education; Part A: General Education System</t>
  </si>
  <si>
    <t>Can you read and write in any languages?</t>
  </si>
  <si>
    <t xml:space="preserve">If age &gt;= 15, answer and  </t>
  </si>
  <si>
    <t>Yes, currently attending</t>
  </si>
  <si>
    <t>Pre-school</t>
  </si>
  <si>
    <t>SSC / Equivalent</t>
  </si>
  <si>
    <t>No class passed</t>
  </si>
  <si>
    <t>Class 1</t>
  </si>
  <si>
    <t>Class 2</t>
  </si>
  <si>
    <t>HSC / Equivalent</t>
  </si>
  <si>
    <t>Class 3</t>
  </si>
  <si>
    <t>No, never attended</t>
  </si>
  <si>
    <t>Class 4</t>
  </si>
  <si>
    <t>Diploma</t>
  </si>
  <si>
    <t>Class 5</t>
  </si>
  <si>
    <t>Bachelor degree</t>
  </si>
  <si>
    <t>Class 6</t>
  </si>
  <si>
    <t>Class 7</t>
  </si>
  <si>
    <t>Masters degree</t>
  </si>
  <si>
    <t>Class 8</t>
  </si>
  <si>
    <t>Class 9</t>
  </si>
  <si>
    <t>PhD</t>
  </si>
  <si>
    <t>Section 3: Education; Part B: Vocational Training (Outside the General Education System)</t>
  </si>
  <si>
    <t>Applicable for household members who are 15 years and above</t>
  </si>
  <si>
    <t>In the last 12 (twelve) months have you attended any vocational training?</t>
  </si>
  <si>
    <t>What type of training did you receive?</t>
  </si>
  <si>
    <t>From what source did you receive this training (diploma/ certificate)?</t>
  </si>
  <si>
    <t xml:space="preserve">Mechanical / civil engineering </t>
  </si>
  <si>
    <t>Craftsman / handicraft and cottage work</t>
  </si>
  <si>
    <t>Non-crop agricultural activities</t>
  </si>
  <si>
    <t>Beautician &amp; hairdressing</t>
  </si>
  <si>
    <t>Construction related works</t>
  </si>
  <si>
    <t>Government institute</t>
  </si>
  <si>
    <t>No need for training</t>
  </si>
  <si>
    <t xml:space="preserve">Electrical and electronic engineering </t>
  </si>
  <si>
    <t>Tourism</t>
  </si>
  <si>
    <t>Furniture</t>
  </si>
  <si>
    <t>Creative arts / artists / photography</t>
  </si>
  <si>
    <t xml:space="preserve">Health and paramedical services </t>
  </si>
  <si>
    <t>Journalism, mass communication</t>
  </si>
  <si>
    <t>Welding</t>
  </si>
  <si>
    <t>Non-government institute</t>
  </si>
  <si>
    <t>&lt; 1 week</t>
  </si>
  <si>
    <t>Poultry</t>
  </si>
  <si>
    <t>USE CODES IN</t>
  </si>
  <si>
    <t>1 - 2 weeks</t>
  </si>
  <si>
    <t>Computer</t>
  </si>
  <si>
    <t>Plumbing / Pipe Fitting</t>
  </si>
  <si>
    <t>NGO</t>
  </si>
  <si>
    <t>3 - 4 weeks</t>
  </si>
  <si>
    <t xml:space="preserve">Leather and Textile </t>
  </si>
  <si>
    <t>Agriculture crop production and preservation</t>
  </si>
  <si>
    <t>Office management</t>
  </si>
  <si>
    <t>Printing</t>
  </si>
  <si>
    <t>Foreign institute</t>
  </si>
  <si>
    <t>1 - 3 months</t>
  </si>
  <si>
    <t>RMG</t>
  </si>
  <si>
    <t>Joint venture institute</t>
  </si>
  <si>
    <t>4 - 6 months</t>
  </si>
  <si>
    <t>Catering, hotel and restaurant</t>
  </si>
  <si>
    <t>Driving and motor mechanic</t>
  </si>
  <si>
    <t>Foreign language</t>
  </si>
  <si>
    <t>&gt; 6 months</t>
  </si>
  <si>
    <t>Others (SPECIFY)</t>
  </si>
  <si>
    <t>Section 4: Work status</t>
  </si>
  <si>
    <t>Respondent line number</t>
  </si>
  <si>
    <t>Try to interview each member of the household</t>
  </si>
  <si>
    <t xml:space="preserve">Example: Job, business, rickshawpulling, vending vegetables … </t>
  </si>
  <si>
    <t>Rearing animals, producing vegetables, etc in own land, plot mainly for own consumption. Conducting agricultural work like cultivating rice, wheat, potato, etc mainly for own use.</t>
  </si>
  <si>
    <t xml:space="preserve">Mainly: Agricultural work for selling; Example: Cultivating rice, wheat, potato, etc for pay or profit.  </t>
  </si>
  <si>
    <t>Section 5: Main job - Part A</t>
  </si>
  <si>
    <t>What is the intention of this work?</t>
  </si>
  <si>
    <t>What kind of goods are produced or services provided where you work?</t>
  </si>
  <si>
    <t xml:space="preserve">Selling Computers
Production of Rice / Wheat / Vegetable, etc 
Producing Shirt-Trousers, Woolen sweaters, etc
Producing Bricks / Tally
Producing Launch / Cargo </t>
  </si>
  <si>
    <t xml:space="preserve">Example -- Fine Computer shop
Agriculture
Fahim garments
Sohel bricks limited
Mesars Sundarban Navigation Limited   </t>
  </si>
  <si>
    <t>Mainly for pay or profit</t>
  </si>
  <si>
    <t>Description</t>
  </si>
  <si>
    <t>Economic Sector</t>
  </si>
  <si>
    <t>BSIC Code</t>
  </si>
  <si>
    <t>Section 5: Main Activity: Part B</t>
  </si>
  <si>
    <t>Count the employer and the employer's family members who work in the business</t>
  </si>
  <si>
    <t>Inside house</t>
  </si>
  <si>
    <t>In front of the house</t>
  </si>
  <si>
    <t>Only me</t>
  </si>
  <si>
    <t>Government</t>
  </si>
  <si>
    <t>Factory, office, workshop,shop</t>
  </si>
  <si>
    <t>2-4 persons</t>
  </si>
  <si>
    <t>Autonomous</t>
  </si>
  <si>
    <t>Farm, agricultural plot, river etc</t>
  </si>
  <si>
    <t>5-9 persons</t>
  </si>
  <si>
    <t>Local government</t>
  </si>
  <si>
    <t>Written accounts</t>
  </si>
  <si>
    <t>Workplace of employer/client</t>
  </si>
  <si>
    <t>10-24 persons</t>
  </si>
  <si>
    <t>Verbal accounts</t>
  </si>
  <si>
    <t>Construction site</t>
  </si>
  <si>
    <t>25-99 persons</t>
  </si>
  <si>
    <t>Private enterprise</t>
  </si>
  <si>
    <t xml:space="preserve">Roadside stall </t>
  </si>
  <si>
    <t>100-249 persons</t>
  </si>
  <si>
    <t>No accounts</t>
  </si>
  <si>
    <t>Mobile</t>
  </si>
  <si>
    <t>250+ persons</t>
  </si>
  <si>
    <t>Section 5: Main job - Part C</t>
  </si>
  <si>
    <t xml:space="preserve">This job / business is permanent or temporary?
</t>
  </si>
  <si>
    <t>Is it a full-time or a part-time employment?</t>
  </si>
  <si>
    <t>During the last 7 (seven) days, on which days did you work at night?</t>
  </si>
  <si>
    <t>Example: Farmer, Rickshawpuller, fisherman, primary school teacher, machine operator, clerk, etc (mention designation if available)</t>
  </si>
  <si>
    <t>Example: Manager, private tution, catching fish in the river for selling, vegetable cultivation, animal rearing, etc</t>
  </si>
  <si>
    <t>IF UNDEFINED, WRITE 99</t>
  </si>
  <si>
    <t>Sunday</t>
  </si>
  <si>
    <t>Monday</t>
  </si>
  <si>
    <t>Tuesday</t>
  </si>
  <si>
    <t>Wednesday</t>
  </si>
  <si>
    <t>Thursday</t>
  </si>
  <si>
    <t>Friday</t>
  </si>
  <si>
    <t>Saturday</t>
  </si>
  <si>
    <t>Permanent</t>
  </si>
  <si>
    <t>BSCO Code</t>
  </si>
  <si>
    <t>Temporary</t>
  </si>
  <si>
    <t>Full-time</t>
  </si>
  <si>
    <t>Part-time</t>
  </si>
  <si>
    <t>Section 5: Main job - Part D</t>
  </si>
  <si>
    <t>What is your status in this job / business?</t>
  </si>
  <si>
    <t xml:space="preserve">Are you employed on the basis of written contract or oral agreement?
</t>
  </si>
  <si>
    <t>Why is your contract or agreement of limited duration?</t>
  </si>
  <si>
    <t>Benefit from employer</t>
  </si>
  <si>
    <t>Employer (Self-employed with paid employee)</t>
  </si>
  <si>
    <t>Workplace training</t>
  </si>
  <si>
    <t xml:space="preserve">Pension or retirement fund </t>
  </si>
  <si>
    <t>Maternity leave</t>
  </si>
  <si>
    <t>Paid sick leave</t>
  </si>
  <si>
    <t>Day care facilities</t>
  </si>
  <si>
    <t>Protection equipment’s or cloth</t>
  </si>
  <si>
    <t>Transport /subsidized food facilities</t>
  </si>
  <si>
    <t xml:space="preserve">Insurance </t>
  </si>
  <si>
    <t>SeparateToilet facility for men / woman</t>
  </si>
  <si>
    <t>Self-employed</t>
  </si>
  <si>
    <t>Written contract (time not specified)</t>
  </si>
  <si>
    <t>Internship</t>
  </si>
  <si>
    <t>Family helper</t>
  </si>
  <si>
    <t>Seasonal work</t>
  </si>
  <si>
    <t>Employee</t>
  </si>
  <si>
    <t>Occasional / daily work</t>
  </si>
  <si>
    <t>Day labourer</t>
  </si>
  <si>
    <t>Written contract (time limited)</t>
  </si>
  <si>
    <t>Government employment programme</t>
  </si>
  <si>
    <t>Daily</t>
  </si>
  <si>
    <t>Weekly</t>
  </si>
  <si>
    <t>Domestic worker</t>
  </si>
  <si>
    <t>Verbal contract (Limited time)</t>
  </si>
  <si>
    <t>Specific  task</t>
  </si>
  <si>
    <t>Monthly</t>
  </si>
  <si>
    <t>In cash (TK)</t>
  </si>
  <si>
    <t>Section 6: Secondary job - Part A</t>
  </si>
  <si>
    <t>During the last 7 days did you do any other work?</t>
  </si>
  <si>
    <t xml:space="preserve">What are your main activities or duties?
</t>
  </si>
  <si>
    <t>Section 6: Secondary job - Part B</t>
  </si>
  <si>
    <t>Employer</t>
  </si>
  <si>
    <t>HOURS</t>
  </si>
  <si>
    <t>Section 7: Occupational safety and health - Part A</t>
  </si>
  <si>
    <t>Aplicable for employed household members who are 15 years and above</t>
  </si>
  <si>
    <t>In the last 12 (twelve) months how many days were you absent from work due to injuries sustained from accidents?</t>
  </si>
  <si>
    <t>If no days away from work write 00</t>
  </si>
  <si>
    <t>If it is impossible to return to work due to accident then write 99</t>
  </si>
  <si>
    <t>(Number of accidents)</t>
  </si>
  <si>
    <t>Section 7: Occupational Safety and Health - Part B</t>
  </si>
  <si>
    <t>Dust, fumes, Loud noise or
 vibration</t>
  </si>
  <si>
    <t>Fire, gas, flames</t>
  </si>
  <si>
    <t>Extreme cold or heat</t>
  </si>
  <si>
    <t>Dangerous tools knives, blades, etc)</t>
  </si>
  <si>
    <t>Working too much below or above the surface of the earth</t>
  </si>
  <si>
    <t>Work in water / pond / river</t>
  </si>
  <si>
    <t>Workplace too dark or confined /  Insufficient ventilation</t>
  </si>
  <si>
    <t>Chemicals (pesticides, glues, etc.), Explosives</t>
  </si>
  <si>
    <t>Others (specify)</t>
  </si>
  <si>
    <t>Constantly shouted at/ repeatedly insulted</t>
  </si>
  <si>
    <t>Beaten /physically hurt</t>
  </si>
  <si>
    <t>Sexually abused (touched)</t>
  </si>
  <si>
    <t>Employed persons 15 years and older</t>
  </si>
  <si>
    <t>ANSWER AND</t>
  </si>
  <si>
    <t>Do not want more hours</t>
  </si>
  <si>
    <t>Present job is temporary</t>
  </si>
  <si>
    <t>Fear of losing present job</t>
  </si>
  <si>
    <t>Lack of finance/raw materials</t>
  </si>
  <si>
    <t xml:space="preserve">To work more hours </t>
  </si>
  <si>
    <t>Off-season</t>
  </si>
  <si>
    <t>Yes (additional work)</t>
  </si>
  <si>
    <t xml:space="preserve">To have a better paid job/activity </t>
  </si>
  <si>
    <t>Industrial dispute</t>
  </si>
  <si>
    <t>For better use of skills &amp; education</t>
  </si>
  <si>
    <t>Student</t>
  </si>
  <si>
    <t xml:space="preserve">Mainly for own household use </t>
  </si>
  <si>
    <t>Health reason</t>
  </si>
  <si>
    <t>Household duties</t>
  </si>
  <si>
    <t>Better work environment</t>
  </si>
  <si>
    <t>Illness/disability</t>
  </si>
  <si>
    <t>Section 9: Unemployment</t>
  </si>
  <si>
    <t>In the last 30 (thirty) days did you look for work in return for pay or profit?</t>
  </si>
  <si>
    <t xml:space="preserve">What was the main mode of looking for work? </t>
  </si>
  <si>
    <t>Why did not you look for any job/business in last 30 (thirty) days?</t>
  </si>
  <si>
    <t>MAIN MODE</t>
  </si>
  <si>
    <t>MAIN REASON</t>
  </si>
  <si>
    <t>Government employment centre</t>
  </si>
  <si>
    <t>Exploring opportunities to set up own firm / business</t>
  </si>
  <si>
    <t>In school / training</t>
  </si>
  <si>
    <t>Private employer</t>
  </si>
  <si>
    <t>Housework / family work</t>
  </si>
  <si>
    <t>Private employment centre</t>
  </si>
  <si>
    <t>Awaiting for joining workplace</t>
  </si>
  <si>
    <t>In school/training</t>
  </si>
  <si>
    <t>Illness, injury, disability</t>
  </si>
  <si>
    <t xml:space="preserve">Waited on the street to be recruited for casual work  </t>
  </si>
  <si>
    <t>No jobs available</t>
  </si>
  <si>
    <t xml:space="preserve">Retired, too old for work </t>
  </si>
  <si>
    <t>Directl to factory / farm</t>
  </si>
  <si>
    <t>1-6 months</t>
  </si>
  <si>
    <t>Too young</t>
  </si>
  <si>
    <t>Friends / relatives</t>
  </si>
  <si>
    <t>Awaiting for setting self business</t>
  </si>
  <si>
    <t xml:space="preserve">Inadequate work </t>
  </si>
  <si>
    <t>7-12 months</t>
  </si>
  <si>
    <t>Newspaper advert</t>
  </si>
  <si>
    <t>No desire to work</t>
  </si>
  <si>
    <t>1-2 years</t>
  </si>
  <si>
    <t>Not interested to work</t>
  </si>
  <si>
    <t>Internet</t>
  </si>
  <si>
    <t>2+ years</t>
  </si>
  <si>
    <t>Section 10: Own-use production of goods</t>
  </si>
  <si>
    <t xml:space="preserve">Work on your own plot, farm, or help grow farm produce or tending animal for the household’s own consumption
</t>
  </si>
  <si>
    <t>Catch any fish, prawns, shells, wild animals or other food for the household’s own consumption?</t>
  </si>
  <si>
    <t>Conduct construction in own land, plot , etc for the household’s own consumption?</t>
  </si>
  <si>
    <t>Collect water or firewood for own consumption</t>
  </si>
  <si>
    <t>Produce clothing, furniture or other goods for household use?</t>
  </si>
  <si>
    <t>Produce good for houehold's own consumption</t>
  </si>
  <si>
    <t>What was the main intention of this work?</t>
  </si>
  <si>
    <t>Only for own household use</t>
  </si>
  <si>
    <t>Examples: Ploughing, harvesting, tending livestock.</t>
  </si>
  <si>
    <t>Mainly for own household use but partly for sale</t>
  </si>
  <si>
    <t>(Hours)</t>
  </si>
  <si>
    <t>Section 11.1: OWN-USE PRODUCTION OF GOODS</t>
  </si>
  <si>
    <t>Cooking</t>
  </si>
  <si>
    <t xml:space="preserve">Cleaning clothes and dishes
 </t>
  </si>
  <si>
    <t xml:space="preserve">Cleaning utensil / house 
</t>
  </si>
  <si>
    <t>Shopping</t>
  </si>
  <si>
    <t>Others</t>
  </si>
  <si>
    <t>Section 12: Unpaid trainee work</t>
  </si>
  <si>
    <t xml:space="preserve">During the last 7 days did you attend any traineeship, apprenticeship or internship in which you had to produce goods or services for others, even if only for 1 hour? </t>
  </si>
  <si>
    <t xml:space="preserve">Did you or will you receive any payment for this specific activity (in cash or in kind)? </t>
  </si>
  <si>
    <t xml:space="preserve">For how many hours did you perform this  activity during the last 7 days?
</t>
  </si>
  <si>
    <t xml:space="preserve">What is the total duration of this traineeship, apprenticeship, internship or skills training? </t>
  </si>
  <si>
    <t>Snacks, lunch or travel allowance cannot be included</t>
  </si>
  <si>
    <t>Section 13: Voluntary Work</t>
  </si>
  <si>
    <t>How many times have you done such work?</t>
  </si>
  <si>
    <t>What was your main mode of doing this kind of work?</t>
  </si>
  <si>
    <t>In the last 30 (thirty) days how many hours did your work voluntarily?</t>
  </si>
  <si>
    <t>IF NOTHING APPLIES</t>
  </si>
  <si>
    <t>Ask for the most important voluntary work if multiple cases of such work are present</t>
  </si>
  <si>
    <t>Personal assistance</t>
  </si>
  <si>
    <t xml:space="preserve">Activities related to education </t>
  </si>
  <si>
    <t xml:space="preserve">Activities related to youths and children </t>
  </si>
  <si>
    <t>Cultural and recreational activities</t>
  </si>
  <si>
    <t>Social Welfare</t>
  </si>
  <si>
    <t>Emergency and Relief</t>
  </si>
  <si>
    <t>Financial help</t>
  </si>
  <si>
    <t>Activities related to religion</t>
  </si>
  <si>
    <t>Human rights and politics</t>
  </si>
  <si>
    <t>Environment protection</t>
  </si>
  <si>
    <t>3-6 times/week</t>
  </si>
  <si>
    <t>1-2 times/week</t>
  </si>
  <si>
    <t>Once in two weeks</t>
  </si>
  <si>
    <t>Through a local group</t>
  </si>
  <si>
    <t>Only once</t>
  </si>
  <si>
    <t>Through an organization</t>
  </si>
  <si>
    <t>Section 14: Migration</t>
  </si>
  <si>
    <t>Applicable for all members of the household</t>
  </si>
  <si>
    <t>Where did your mother live when you were born?</t>
  </si>
  <si>
    <t>Name of the country</t>
  </si>
  <si>
    <t>Was it a rural or urban area?</t>
  </si>
  <si>
    <t>Where did you live before coming to this Upazila/Thana?</t>
  </si>
  <si>
    <t>Always lived in this Upazila/Thana since birth</t>
  </si>
  <si>
    <t>Family reason</t>
  </si>
  <si>
    <t>Example: 1945, 1987, 2014, etc</t>
  </si>
  <si>
    <t>Marriage</t>
  </si>
  <si>
    <t>Natural disaster</t>
  </si>
  <si>
    <t>Political reason</t>
  </si>
  <si>
    <t>Rural</t>
  </si>
  <si>
    <t>Conflict</t>
  </si>
  <si>
    <t>Urban</t>
  </si>
  <si>
    <t>Other reason</t>
  </si>
  <si>
    <t>Sending or receiving e-mail</t>
  </si>
  <si>
    <t>Getting information about goods or services</t>
  </si>
  <si>
    <t xml:space="preserve">Seeking health information  </t>
  </si>
  <si>
    <t xml:space="preserve">Making an appointment with a health practitioner via a website           </t>
  </si>
  <si>
    <t xml:space="preserve">Getting information from general government organizations          </t>
  </si>
  <si>
    <t xml:space="preserve">Interacting with general government organizations   </t>
  </si>
  <si>
    <t>Telephoning over the Internet/VoIP (Using Skype, iTalk,  Viber, line, what Sapp, Tango)</t>
  </si>
  <si>
    <t>Participating in social networks (facebook, twitter)</t>
  </si>
  <si>
    <t xml:space="preserve">Accessing chat sites, blogs, newsgroups or online discussions </t>
  </si>
  <si>
    <t xml:space="preserve">Purchasing or ordering goods or services   </t>
  </si>
  <si>
    <t>Selling goods or services</t>
  </si>
  <si>
    <t xml:space="preserve">Using services related to travel or travel-related accommodation </t>
  </si>
  <si>
    <t xml:space="preserve">Internet banking </t>
  </si>
  <si>
    <t xml:space="preserve">Doing a formal online course </t>
  </si>
  <si>
    <t xml:space="preserve">Consulting wikis </t>
  </si>
  <si>
    <t>Listening to web radio</t>
  </si>
  <si>
    <t xml:space="preserve">Watching web television </t>
  </si>
  <si>
    <t xml:space="preserve">Streaming or downloading images, movies, videos or music; playing or downloading games                   </t>
  </si>
  <si>
    <t xml:space="preserve">Downloading software or applications </t>
  </si>
  <si>
    <t>Reading or downloading online newspapers or magazines, electronic books</t>
  </si>
  <si>
    <t xml:space="preserve">Looking for a job or sending/ submitting a job application </t>
  </si>
  <si>
    <t xml:space="preserve">Participating in professional networks </t>
  </si>
  <si>
    <t xml:space="preserve">Managing personal/ own homepage </t>
  </si>
  <si>
    <t xml:space="preserve">Uploading self/ user-created content to a website to be shared </t>
  </si>
  <si>
    <t xml:space="preserve">Blogging </t>
  </si>
  <si>
    <t xml:space="preserve">Posting opinions on civic or political issues via websites </t>
  </si>
  <si>
    <t xml:space="preserve">Taking part in online consultations or voting to define civic or political issues (urban planning, signing a petition etc.)      </t>
  </si>
  <si>
    <t>Using storage space on the internet to save documents, pictures, music, video or other files (Google drive, Drop box, windows SkyDrive, ICloud, Amazon Cloud Drive)</t>
  </si>
  <si>
    <t xml:space="preserve">Using software run over the Internet for editing text, documents, spreadsheets or presentations   </t>
  </si>
  <si>
    <t>Vacant (members left)</t>
  </si>
  <si>
    <t>All persons who usually live and eat together in the same house or compound and share the same housekeeping arrangement. A person is counted as a household member if s/he lives here or has been absent for less than 6 months.
Exclude- Guests and strangers
(First of all, the name of the household head, then the head’s spouse, smallest son/daughter, then elder son/daughter, spouse, children from smallest to eldest, father/ mother, brother sister, father/mother in law, brother/sister in law, Other relatives, household worker and Others)</t>
  </si>
  <si>
    <t>Current Marital status</t>
  </si>
  <si>
    <t>Unmarried</t>
  </si>
  <si>
    <t>Yes, attended in the past</t>
  </si>
  <si>
    <t>Applicable for household members who are 15 years and above (In the last 7 (seven) days those who did not work but were employed, they should also be asked these questions)</t>
  </si>
  <si>
    <t>In kind (TK)</t>
  </si>
  <si>
    <t xml:space="preserve">Mainly to produce goods for the consumption of your household </t>
  </si>
  <si>
    <t xml:space="preserve">What is the periodicity of payments in your main job?
</t>
  </si>
  <si>
    <t>Persons 15 years and older</t>
  </si>
  <si>
    <t>If answer to Q</t>
  </si>
  <si>
    <t>is 2 then</t>
  </si>
  <si>
    <t>The skill enhancement training of already employed persons cannot be considered here</t>
  </si>
  <si>
    <t>Days</t>
  </si>
  <si>
    <t>This Upazilla/Thana</t>
  </si>
  <si>
    <t xml:space="preserve">In another Upazila/ Thana in this district </t>
  </si>
  <si>
    <t>Male</t>
  </si>
  <si>
    <t>Female</t>
  </si>
  <si>
    <t>Have you ever attended school?</t>
  </si>
  <si>
    <t>What class are you currently attending?</t>
  </si>
  <si>
    <t>What is the highest grade that you have completed?</t>
  </si>
  <si>
    <t>What type of training would you like to receive?</t>
  </si>
  <si>
    <t>In the last 7 (seven) days did you work for at least 1 (one) hour in return of pay or profit?</t>
  </si>
  <si>
    <t>In the last 7 days did you have a job or business for pay or profit where you were absent temporarily and to which you will return to work?</t>
  </si>
  <si>
    <t>In the last 7 (seven) days did you work for at least 1 (one) hour to produce goods and services for your own household?</t>
  </si>
  <si>
    <t>In the last 7 days were you absent temporarily form a job in which you produce goods and sdervices for your own household and to which you will return to work?</t>
  </si>
  <si>
    <t>Talking about your MAIN job or business, what is the activity, industry or service carried out where you work?</t>
  </si>
  <si>
    <t>Talking about your MAIN job or business, what is the intention of this work?</t>
  </si>
  <si>
    <t>How many persons including yourself work at the business / farm /firm where you work?</t>
  </si>
  <si>
    <t>What is the type of ownership of the business / farm / firm where you work?</t>
  </si>
  <si>
    <t>What kind of occupation do you usually have in this job / business?</t>
  </si>
  <si>
    <t>Did any of the injuries result in your being absent from work /school, or unable to work/ attend school, for at least one day, apart from the day of the accident?</t>
  </si>
  <si>
    <t>Did the injuries seriously restrict your work or activities even though you were not absent from work or unable to work?</t>
  </si>
  <si>
    <t xml:space="preserve">Section 8: Time-related underemployment </t>
  </si>
  <si>
    <t>During the last 12 months have you been exposed to any of the following hazards at work?</t>
  </si>
  <si>
    <t>During the last 12 months, have you been subjected to the following at work?</t>
  </si>
  <si>
    <t>Why did not you look for more work in the last 7 (seven) days?</t>
  </si>
  <si>
    <t>Were you available to work during the last 7 (seven) days?</t>
  </si>
  <si>
    <t>In the last 30 (thirty) days did you look for work for the household's own consumption?</t>
  </si>
  <si>
    <t xml:space="preserve">In the last 30 (thirty) days, how many hours did you spend in the following activities for your own household? </t>
  </si>
  <si>
    <t>For your own household or family. Not for wage, pay or profit.</t>
  </si>
  <si>
    <t>How long have you been available and seeking work and without a job or business?</t>
  </si>
  <si>
    <t>In the last 7 (seven) days, did you do any of the following activities for your household even for 1 (one) hour?</t>
  </si>
  <si>
    <t>In the last 7 (seven) days how many hours did you spend in these activiites?</t>
  </si>
  <si>
    <t>Caring for children /old /sick</t>
  </si>
  <si>
    <t>Activities related to healthcare</t>
  </si>
  <si>
    <t xml:space="preserve">Another Upazilla / thana of this Zilla </t>
  </si>
  <si>
    <t>Another Zilla</t>
  </si>
  <si>
    <t>Another country</t>
  </si>
  <si>
    <t>In another country</t>
  </si>
  <si>
    <t>In another Zilla</t>
  </si>
  <si>
    <t>Since what year have you been permanently living in this Upazilla / Thana?</t>
  </si>
  <si>
    <t>What was the main reason for coming to this Upazilla / Thana?</t>
  </si>
  <si>
    <t>Job transfer</t>
  </si>
  <si>
    <t>Study / training</t>
  </si>
  <si>
    <t>In search of employment/job</t>
  </si>
  <si>
    <t>Mainly to produce goods for the consumption of your household</t>
  </si>
  <si>
    <t xml:space="preserve">Selling Computers
Production of Rice / Wheat / Vegetables, etc 
Producing Shirts-Trousers, Woolen sweaters, etc
Producing Bricks / Tally
Producing Launch / Cargo </t>
  </si>
  <si>
    <t>Hours worked per day in this job / business</t>
  </si>
  <si>
    <r>
      <t xml:space="preserve">How many hours did you work in this other job / business in the </t>
    </r>
    <r>
      <rPr>
        <b/>
        <sz val="10"/>
        <color theme="1"/>
        <rFont val="Arial Narrow"/>
        <family val="2"/>
      </rPr>
      <t>last 7 days</t>
    </r>
    <r>
      <rPr>
        <sz val="10"/>
        <color theme="1"/>
        <rFont val="Arial Narrow"/>
        <family val="2"/>
      </rPr>
      <t>?</t>
    </r>
  </si>
  <si>
    <t xml:space="preserve">What is the periodicity of payments in this job?
</t>
  </si>
  <si>
    <t xml:space="preserve">In the last 12 months have you been hurt in any accident while working that caused you injury or illness?
(Include accidents that took place while commuting to/from work)
</t>
  </si>
  <si>
    <t xml:space="preserve">How many of these injuries did you have in the last 12 months?
</t>
  </si>
  <si>
    <t>In the last 7 (seven) days did you want to work more hours?</t>
  </si>
  <si>
    <t>In the last 7 (seven) days were you available to work more hours?</t>
  </si>
  <si>
    <t>How many more hours did you want to work daily?</t>
  </si>
  <si>
    <t>Yes (new job)</t>
  </si>
  <si>
    <t>In the last 30 days did you look for additional work or a new job?</t>
  </si>
  <si>
    <t>What was the reason for you not being available to work in last 7 days?</t>
  </si>
  <si>
    <t>If nothing applies</t>
  </si>
  <si>
    <t>How much money did you earn in the last 1 (one) month for this job?</t>
  </si>
  <si>
    <t>Alone</t>
  </si>
  <si>
    <t>What is the main reason why you looked for additional work or a new job in the last 30 days?</t>
  </si>
  <si>
    <t xml:space="preserve">&lt;1 month </t>
  </si>
  <si>
    <t>In the last 30 days did you do any of the following activities for at least one hour voluntarily and without pay (in cash or in kind) for persons outside your household and outside your family?</t>
  </si>
  <si>
    <t>ID</t>
  </si>
  <si>
    <t>If age &lt; 15, answer and</t>
  </si>
  <si>
    <t xml:space="preserve">If age &lt; 15 </t>
  </si>
  <si>
    <t xml:space="preserve">If age &gt;= 15 </t>
  </si>
  <si>
    <t xml:space="preserve">If age &lt; 15, answer and </t>
  </si>
  <si>
    <t>14l</t>
  </si>
  <si>
    <t xml:space="preserve">Mobile </t>
  </si>
  <si>
    <t>14m</t>
  </si>
  <si>
    <t>Telephone (Landphone)</t>
  </si>
  <si>
    <t xml:space="preserve"> Television</t>
  </si>
  <si>
    <t xml:space="preserve">Computer (Desktop, Laptop, Tablet) </t>
  </si>
  <si>
    <t>(Complete Years)
If age &lt; 1
then write 00
If Age&gt;99
then write 99</t>
  </si>
  <si>
    <t>PSC (Class 5)</t>
  </si>
  <si>
    <t>JSC (Class 8)</t>
  </si>
  <si>
    <r>
      <t>For how long did you attend this training?</t>
    </r>
    <r>
      <rPr>
        <b/>
        <i/>
        <sz val="8"/>
        <color theme="1"/>
        <rFont val="Arial Narrow"/>
        <family val="2"/>
      </rPr>
      <t xml:space="preserve"> </t>
    </r>
    <r>
      <rPr>
        <b/>
        <i/>
        <sz val="6"/>
        <color theme="1"/>
        <rFont val="Arial Narrow"/>
        <family val="2"/>
      </rPr>
      <t>(In case of multiple trainings, the most important one should be identified and the duration for that needs to be mentioned)</t>
    </r>
  </si>
  <si>
    <t>If answers to Q32 and Q34 are both 2</t>
  </si>
  <si>
    <t>Industry</t>
  </si>
  <si>
    <t>Where is the business / farm / firm/ office located?</t>
  </si>
  <si>
    <t>Does the business / farm / firm/ office where you work maintain accounts?</t>
  </si>
  <si>
    <t>What are your main activities or duties in this job / business ?</t>
  </si>
  <si>
    <t>Total hours usually worked per week</t>
  </si>
  <si>
    <t>Intern/Probationary (if paid)</t>
  </si>
  <si>
    <t>Intern/ Probationary (if paid)</t>
  </si>
  <si>
    <t>If Q31=1 or Q32=1</t>
  </si>
  <si>
    <t>If (Q31 or Q32=2) and (Q33 or Q34=1) then</t>
  </si>
  <si>
    <t xml:space="preserve">
</t>
  </si>
  <si>
    <t>End</t>
  </si>
  <si>
    <r>
      <t xml:space="preserve">How many hours did you </t>
    </r>
    <r>
      <rPr>
        <b/>
        <sz val="10"/>
        <color rgb="FFFF0000"/>
        <rFont val="Arial Narrow"/>
        <family val="2"/>
      </rPr>
      <t>actually</t>
    </r>
    <r>
      <rPr>
        <sz val="10"/>
        <color theme="1"/>
        <rFont val="Arial Narrow"/>
        <family val="2"/>
      </rPr>
      <t xml:space="preserve"> work</t>
    </r>
    <r>
      <rPr>
        <u/>
        <sz val="10"/>
        <color theme="1"/>
        <rFont val="Arial Narrow"/>
        <family val="2"/>
      </rPr>
      <t xml:space="preserve"> </t>
    </r>
    <r>
      <rPr>
        <sz val="10"/>
        <color theme="1"/>
        <rFont val="Arial Narrow"/>
        <family val="2"/>
      </rPr>
      <t xml:space="preserve">in the </t>
    </r>
    <r>
      <rPr>
        <b/>
        <sz val="10"/>
        <color theme="1"/>
        <rFont val="Arial Narrow"/>
        <family val="2"/>
      </rPr>
      <t>last 7 days</t>
    </r>
    <r>
      <rPr>
        <sz val="10"/>
        <color theme="1"/>
        <rFont val="Arial Narrow"/>
        <family val="2"/>
      </rPr>
      <t xml:space="preserve"> </t>
    </r>
    <r>
      <rPr>
        <u/>
        <sz val="10"/>
        <color theme="1"/>
        <rFont val="Arial Narrow"/>
        <family val="2"/>
      </rPr>
      <t>in this job / business</t>
    </r>
    <r>
      <rPr>
        <sz val="10"/>
        <color theme="1"/>
        <rFont val="Arial Narrow"/>
        <family val="2"/>
      </rPr>
      <t xml:space="preserve"> ?
</t>
    </r>
  </si>
  <si>
    <r>
      <t>How many hours per week do you</t>
    </r>
    <r>
      <rPr>
        <b/>
        <sz val="10"/>
        <color theme="1"/>
        <rFont val="Arial Narrow"/>
        <family val="2"/>
      </rPr>
      <t xml:space="preserve"> </t>
    </r>
    <r>
      <rPr>
        <b/>
        <sz val="10"/>
        <color rgb="FFFF0000"/>
        <rFont val="Arial Narrow"/>
        <family val="2"/>
      </rPr>
      <t xml:space="preserve">usually </t>
    </r>
    <r>
      <rPr>
        <sz val="10"/>
        <color theme="1"/>
        <rFont val="Arial Narrow"/>
        <family val="2"/>
      </rPr>
      <t>work in this job / business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</si>
</sst>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5000445]0"/>
  </numFmts>
  <fonts count="37">
    <font>
      <sz val="8"/>
      <color theme="1"/>
      <name val="Arial Narrow"/>
      <family val="2"/>
    </font>
    <font>
      <sz val="10"/>
      <name val="Arial Narrow"/>
      <family val="2"/>
    </font>
    <font>
      <b/>
      <sz val="10"/>
      <name val="Arial Narrow"/>
      <family val="2"/>
    </font>
    <font>
      <b/>
      <i/>
      <sz val="10"/>
      <name val="Arial Narrow"/>
      <family val="2"/>
    </font>
    <font>
      <sz val="9"/>
      <name val="Arial Narrow"/>
      <family val="2"/>
    </font>
    <font>
      <sz val="10"/>
      <color theme="1"/>
      <name val="Arial Narrow"/>
      <family val="2"/>
    </font>
    <font>
      <b/>
      <sz val="10"/>
      <color theme="1"/>
      <name val="Arial Narrow"/>
      <family val="2"/>
    </font>
    <font>
      <i/>
      <sz val="10"/>
      <color theme="1"/>
      <name val="Arial Narrow"/>
      <family val="2"/>
    </font>
    <font>
      <sz val="16"/>
      <color theme="1"/>
      <name val="Arial Narrow"/>
      <family val="2"/>
    </font>
    <font>
      <sz val="12"/>
      <color theme="1"/>
      <name val="Arial Narrow"/>
      <family val="2"/>
    </font>
    <font>
      <b/>
      <sz val="16"/>
      <color theme="1"/>
      <name val="Arial Narrow"/>
      <family val="2"/>
    </font>
    <font>
      <b/>
      <sz val="18"/>
      <color theme="1"/>
      <name val="Arial Narrow"/>
      <family val="2"/>
    </font>
    <font>
      <b/>
      <i/>
      <sz val="10"/>
      <color theme="1"/>
      <name val="Arial Narrow"/>
      <family val="2"/>
    </font>
    <font>
      <u/>
      <sz val="8"/>
      <color theme="1"/>
      <name val="Arial Narrow"/>
      <family val="2"/>
    </font>
    <font>
      <b/>
      <sz val="12"/>
      <color theme="1"/>
      <name val="Arial Narrow"/>
      <family val="2"/>
    </font>
    <font>
      <sz val="10"/>
      <color theme="1"/>
      <name val="Nikosh"/>
    </font>
    <font>
      <sz val="14"/>
      <color theme="1"/>
      <name val="Arial Narrow"/>
      <family val="2"/>
    </font>
    <font>
      <b/>
      <sz val="12"/>
      <color theme="0"/>
      <name val="Arial Narrow"/>
      <family val="2"/>
    </font>
    <font>
      <b/>
      <sz val="9"/>
      <color theme="1"/>
      <name val="Arial Narrow"/>
      <family val="2"/>
    </font>
    <font>
      <b/>
      <i/>
      <sz val="8"/>
      <color theme="1"/>
      <name val="Arial Narrow"/>
      <family val="2"/>
    </font>
    <font>
      <b/>
      <sz val="8"/>
      <color theme="1"/>
      <name val="Arial Narrow"/>
      <family val="2"/>
    </font>
    <font>
      <sz val="9"/>
      <color theme="1"/>
      <name val="Arial Narrow"/>
      <family val="2"/>
    </font>
    <font>
      <b/>
      <sz val="14"/>
      <color theme="1"/>
      <name val="Arial Narrow"/>
      <family val="2"/>
    </font>
    <font>
      <sz val="24"/>
      <color theme="1"/>
      <name val="Arial Narrow"/>
      <family val="2"/>
    </font>
    <font>
      <b/>
      <sz val="24"/>
      <color theme="1"/>
      <name val="Arial Narrow"/>
      <family val="2"/>
    </font>
    <font>
      <i/>
      <sz val="9"/>
      <color theme="1"/>
      <name val="Arial Narrow"/>
      <family val="2"/>
    </font>
    <font>
      <u/>
      <sz val="10"/>
      <color theme="1"/>
      <name val="Arial Narrow"/>
      <family val="2"/>
    </font>
    <font>
      <i/>
      <sz val="10"/>
      <name val="Arial Narrow"/>
      <family val="2"/>
    </font>
    <font>
      <b/>
      <i/>
      <sz val="9"/>
      <color theme="1"/>
      <name val="Arial Narrow"/>
      <family val="2"/>
    </font>
    <font>
      <b/>
      <sz val="8"/>
      <name val="Arial Narrow"/>
      <family val="2"/>
    </font>
    <font>
      <i/>
      <sz val="8"/>
      <name val="Arial Narrow"/>
      <family val="2"/>
    </font>
    <font>
      <b/>
      <sz val="10"/>
      <color theme="0"/>
      <name val="Arial Narrow"/>
      <family val="2"/>
    </font>
    <font>
      <b/>
      <sz val="16"/>
      <name val="Arial Narrow"/>
      <family val="2"/>
    </font>
    <font>
      <b/>
      <i/>
      <sz val="9"/>
      <name val="Arial Narrow"/>
      <family val="2"/>
    </font>
    <font>
      <b/>
      <i/>
      <sz val="6"/>
      <color theme="1"/>
      <name val="Arial Narrow"/>
      <family val="2"/>
    </font>
    <font>
      <sz val="12"/>
      <color rgb="FFFF0000"/>
      <name val="Arial Narrow"/>
      <family val="2"/>
    </font>
    <font>
      <b/>
      <sz val="10"/>
      <color rgb="FFFF0000"/>
      <name val="Arial Narrow"/>
      <family val="2"/>
    </font>
  </fonts>
  <fills count="9">
    <fill>
      <patternFill patternType="none"/>
    </fill>
    <fill>
      <patternFill patternType="gray125"/>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1"/>
        <bgColor indexed="64"/>
      </patternFill>
    </fill>
    <fill>
      <patternFill patternType="solid">
        <fgColor rgb="FFFFF3CB"/>
        <bgColor indexed="64"/>
      </patternFill>
    </fill>
    <fill>
      <patternFill patternType="solid">
        <fgColor rgb="FFFFFF00"/>
        <bgColor indexed="64"/>
      </patternFill>
    </fill>
    <fill>
      <patternFill patternType="solid">
        <fgColor rgb="FFFF0000"/>
        <bgColor indexed="64"/>
      </patternFill>
    </fill>
  </fills>
  <borders count="166">
    <border>
      <left/>
      <right/>
      <top/>
      <bottom/>
      <diagonal/>
    </border>
    <border>
      <left/>
      <right/>
      <top style="dashed">
        <color indexed="64"/>
      </top>
      <bottom style="medium">
        <color indexed="64"/>
      </bottom>
      <diagonal/>
    </border>
    <border>
      <left/>
      <right style="medium">
        <color indexed="64"/>
      </right>
      <top/>
      <bottom/>
      <diagonal/>
    </border>
    <border>
      <left style="thin">
        <color indexed="64"/>
      </left>
      <right/>
      <top/>
      <bottom/>
      <diagonal/>
    </border>
    <border>
      <left/>
      <right style="thin">
        <color indexed="64"/>
      </right>
      <top style="dotted">
        <color indexed="64"/>
      </top>
      <bottom style="medium">
        <color indexed="64"/>
      </bottom>
      <diagonal/>
    </border>
    <border>
      <left/>
      <right style="thin">
        <color indexed="64"/>
      </right>
      <top style="dotted">
        <color indexed="64"/>
      </top>
      <bottom style="dotted">
        <color indexed="64"/>
      </bottom>
      <diagonal/>
    </border>
    <border>
      <left style="medium">
        <color indexed="64"/>
      </left>
      <right/>
      <top/>
      <bottom/>
      <diagonal/>
    </border>
    <border>
      <left/>
      <right style="thin">
        <color indexed="64"/>
      </right>
      <top/>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top style="medium">
        <color indexed="64"/>
      </top>
      <bottom/>
      <diagonal/>
    </border>
    <border>
      <left/>
      <right style="thin">
        <color indexed="64"/>
      </right>
      <top style="dashed">
        <color indexed="64"/>
      </top>
      <bottom style="medium">
        <color indexed="64"/>
      </bottom>
      <diagonal/>
    </border>
    <border>
      <left/>
      <right/>
      <top/>
      <bottom style="dashed">
        <color indexed="64"/>
      </bottom>
      <diagonal/>
    </border>
    <border>
      <left/>
      <right/>
      <top style="medium">
        <color indexed="64"/>
      </top>
      <bottom style="medium">
        <color indexed="64"/>
      </bottom>
      <diagonal/>
    </border>
    <border>
      <left/>
      <right/>
      <top style="dotted">
        <color indexed="64"/>
      </top>
      <bottom style="dotted">
        <color indexed="64"/>
      </bottom>
      <diagonal/>
    </border>
    <border>
      <left/>
      <right/>
      <top style="dotted">
        <color indexed="64"/>
      </top>
      <bottom style="medium">
        <color indexed="64"/>
      </bottom>
      <diagonal/>
    </border>
    <border>
      <left style="thin">
        <color indexed="64"/>
      </left>
      <right/>
      <top/>
      <bottom style="dotted">
        <color indexed="64"/>
      </bottom>
      <diagonal/>
    </border>
    <border>
      <left/>
      <right/>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medium">
        <color indexed="64"/>
      </right>
      <top/>
      <bottom style="medium">
        <color indexed="64"/>
      </bottom>
      <diagonal/>
    </border>
    <border>
      <left/>
      <right style="thin">
        <color indexed="64"/>
      </right>
      <top style="dotted">
        <color indexed="64"/>
      </top>
      <bottom/>
      <diagonal/>
    </border>
    <border>
      <left style="medium">
        <color indexed="64"/>
      </left>
      <right/>
      <top/>
      <bottom style="medium">
        <color indexed="64"/>
      </bottom>
      <diagonal/>
    </border>
    <border>
      <left style="medium">
        <color indexed="64"/>
      </left>
      <right style="dotted">
        <color indexed="64"/>
      </right>
      <top/>
      <bottom style="medium">
        <color indexed="64"/>
      </bottom>
      <diagonal/>
    </border>
    <border>
      <left style="dotted">
        <color indexed="64"/>
      </left>
      <right style="thin">
        <color indexed="64"/>
      </right>
      <top/>
      <bottom style="medium">
        <color indexed="64"/>
      </bottom>
      <diagonal/>
    </border>
    <border>
      <left style="thin">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dotted">
        <color indexed="64"/>
      </left>
      <right style="medium">
        <color indexed="64"/>
      </right>
      <top/>
      <bottom style="thin">
        <color indexed="64"/>
      </bottom>
      <diagonal/>
    </border>
    <border>
      <left style="dotted">
        <color indexed="64"/>
      </left>
      <right style="dotted">
        <color indexed="64"/>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style="dotted">
        <color indexed="64"/>
      </left>
      <right/>
      <top/>
      <bottom/>
      <diagonal/>
    </border>
    <border>
      <left style="dotted">
        <color indexed="64"/>
      </left>
      <right style="medium">
        <color indexed="64"/>
      </right>
      <top/>
      <bottom/>
      <diagonal/>
    </border>
    <border>
      <left style="dotted">
        <color indexed="64"/>
      </left>
      <right/>
      <top/>
      <bottom style="medium">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style="dotted">
        <color indexed="64"/>
      </right>
      <top/>
      <bottom/>
      <diagonal/>
    </border>
    <border>
      <left/>
      <right style="medium">
        <color indexed="64"/>
      </right>
      <top style="dotted">
        <color indexed="64"/>
      </top>
      <bottom style="dotted">
        <color indexed="64"/>
      </bottom>
      <diagonal/>
    </border>
    <border>
      <left/>
      <right/>
      <top style="dotted">
        <color indexed="64"/>
      </top>
      <bottom/>
      <diagonal/>
    </border>
    <border>
      <left/>
      <right style="thin">
        <color indexed="64"/>
      </right>
      <top/>
      <bottom style="dotted">
        <color indexed="64"/>
      </bottom>
      <diagonal/>
    </border>
    <border>
      <left style="medium">
        <color indexed="64"/>
      </left>
      <right/>
      <top style="dotted">
        <color indexed="64"/>
      </top>
      <bottom/>
      <diagonal/>
    </border>
    <border>
      <left style="medium">
        <color indexed="64"/>
      </left>
      <right/>
      <top style="dashed">
        <color indexed="64"/>
      </top>
      <bottom style="medium">
        <color indexed="64"/>
      </bottom>
      <diagonal/>
    </border>
    <border>
      <left/>
      <right style="dotted">
        <color indexed="64"/>
      </right>
      <top style="dotted">
        <color indexed="64"/>
      </top>
      <bottom/>
      <diagonal/>
    </border>
    <border>
      <left/>
      <right/>
      <top style="dashed">
        <color indexed="64"/>
      </top>
      <bottom style="dashed">
        <color indexed="64"/>
      </bottom>
      <diagonal/>
    </border>
    <border>
      <left style="thin">
        <color indexed="64"/>
      </left>
      <right/>
      <top style="dashed">
        <color indexed="64"/>
      </top>
      <bottom style="dashed">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style="dotted">
        <color indexed="64"/>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style="thin">
        <color indexed="64"/>
      </left>
      <right/>
      <top style="dotted">
        <color indexed="64"/>
      </top>
      <bottom style="medium">
        <color indexed="64"/>
      </bottom>
      <diagonal/>
    </border>
    <border>
      <left style="medium">
        <color indexed="64"/>
      </left>
      <right/>
      <top/>
      <bottom style="dotted">
        <color indexed="64"/>
      </bottom>
      <diagonal/>
    </border>
    <border>
      <left/>
      <right style="medium">
        <color indexed="64"/>
      </right>
      <top/>
      <bottom style="dotted">
        <color indexed="64"/>
      </bottom>
      <diagonal/>
    </border>
    <border>
      <left/>
      <right/>
      <top style="dotted">
        <color indexed="64"/>
      </top>
      <bottom style="dashed">
        <color indexed="64"/>
      </bottom>
      <diagonal/>
    </border>
    <border>
      <left/>
      <right style="dotted">
        <color indexed="64"/>
      </right>
      <top style="dotted">
        <color indexed="64"/>
      </top>
      <bottom style="medium">
        <color indexed="64"/>
      </bottom>
      <diagonal/>
    </border>
    <border>
      <left/>
      <right/>
      <top/>
      <bottom style="thin">
        <color indexed="64"/>
      </bottom>
      <diagonal/>
    </border>
    <border>
      <left style="thin">
        <color indexed="64"/>
      </left>
      <right/>
      <top style="dashed">
        <color indexed="64"/>
      </top>
      <bottom style="medium">
        <color indexed="64"/>
      </bottom>
      <diagonal/>
    </border>
    <border>
      <left style="thin">
        <color indexed="64"/>
      </left>
      <right/>
      <top/>
      <bottom style="dashed">
        <color indexed="64"/>
      </bottom>
      <diagonal/>
    </border>
    <border>
      <left style="medium">
        <color indexed="64"/>
      </left>
      <right/>
      <top/>
      <bottom style="dashed">
        <color indexed="64"/>
      </bottom>
      <diagonal/>
    </border>
    <border>
      <left/>
      <right style="thin">
        <color indexed="64"/>
      </right>
      <top style="hair">
        <color indexed="64"/>
      </top>
      <bottom/>
      <diagonal/>
    </border>
    <border>
      <left/>
      <right style="thin">
        <color indexed="64"/>
      </right>
      <top/>
      <bottom style="hair">
        <color indexed="64"/>
      </bottom>
      <diagonal/>
    </border>
    <border>
      <left style="dashed">
        <color indexed="64"/>
      </left>
      <right/>
      <top style="dashed">
        <color indexed="64"/>
      </top>
      <bottom style="dashed">
        <color indexed="64"/>
      </bottom>
      <diagonal/>
    </border>
    <border>
      <left/>
      <right style="dashed">
        <color indexed="64"/>
      </right>
      <top style="dashed">
        <color indexed="64"/>
      </top>
      <bottom style="dashed">
        <color indexed="64"/>
      </bottom>
      <diagonal/>
    </border>
    <border>
      <left/>
      <right style="dotted">
        <color indexed="64"/>
      </right>
      <top/>
      <bottom style="medium">
        <color indexed="64"/>
      </bottom>
      <diagonal/>
    </border>
    <border>
      <left/>
      <right style="medium">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top style="dashed">
        <color indexed="64"/>
      </top>
      <bottom/>
      <diagonal/>
    </border>
    <border>
      <left/>
      <right style="thin">
        <color indexed="64"/>
      </right>
      <top style="dashed">
        <color indexed="64"/>
      </top>
      <bottom/>
      <diagonal/>
    </border>
    <border>
      <left/>
      <right style="dotted">
        <color indexed="64"/>
      </right>
      <top style="medium">
        <color indexed="64"/>
      </top>
      <bottom style="thin">
        <color indexed="64"/>
      </bottom>
      <diagonal/>
    </border>
    <border>
      <left/>
      <right style="dotted">
        <color indexed="64"/>
      </right>
      <top style="thin">
        <color indexed="64"/>
      </top>
      <bottom style="thin">
        <color indexed="64"/>
      </bottom>
      <diagonal/>
    </border>
    <border>
      <left/>
      <right style="dotted">
        <color indexed="64"/>
      </right>
      <top style="thin">
        <color indexed="64"/>
      </top>
      <bottom style="medium">
        <color indexed="64"/>
      </bottom>
      <diagonal/>
    </border>
    <border>
      <left/>
      <right style="dotted">
        <color indexed="64"/>
      </right>
      <top/>
      <bottom style="dotted">
        <color indexed="64"/>
      </bottom>
      <diagonal/>
    </border>
    <border>
      <left style="dotted">
        <color indexed="64"/>
      </left>
      <right/>
      <top/>
      <bottom style="dotted">
        <color indexed="64"/>
      </bottom>
      <diagonal/>
    </border>
    <border>
      <left style="dotted">
        <color indexed="64"/>
      </left>
      <right/>
      <top/>
      <bottom style="thin">
        <color indexed="64"/>
      </bottom>
      <diagonal/>
    </border>
    <border>
      <left/>
      <right style="dotted">
        <color indexed="64"/>
      </right>
      <top/>
      <bottom style="thin">
        <color indexed="64"/>
      </bottom>
      <diagonal/>
    </border>
    <border>
      <left style="dotted">
        <color indexed="64"/>
      </left>
      <right/>
      <top style="dotted">
        <color indexed="64"/>
      </top>
      <bottom style="thin">
        <color indexed="64"/>
      </bottom>
      <diagonal/>
    </border>
    <border>
      <left/>
      <right style="dotted">
        <color indexed="64"/>
      </right>
      <top style="dotted">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dotted">
        <color indexed="64"/>
      </left>
      <right/>
      <top style="medium">
        <color indexed="64"/>
      </top>
      <bottom/>
      <diagonal/>
    </border>
    <border>
      <left/>
      <right style="dotted">
        <color indexed="64"/>
      </right>
      <top style="medium">
        <color indexed="64"/>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style="dashed">
        <color indexed="64"/>
      </top>
      <bottom/>
      <diagonal/>
    </border>
    <border>
      <left/>
      <right style="thin">
        <color indexed="64"/>
      </right>
      <top/>
      <bottom style="dashed">
        <color indexed="64"/>
      </bottom>
      <diagonal/>
    </border>
    <border>
      <left style="dotted">
        <color indexed="64"/>
      </left>
      <right/>
      <top style="dotted">
        <color indexed="64"/>
      </top>
      <bottom style="dotted">
        <color indexed="64"/>
      </bottom>
      <diagonal/>
    </border>
    <border>
      <left style="thin">
        <color indexed="64"/>
      </left>
      <right style="thin">
        <color indexed="64"/>
      </right>
      <top style="thin">
        <color indexed="64"/>
      </top>
      <bottom style="thin">
        <color indexed="64"/>
      </bottom>
      <diagonal/>
    </border>
    <border>
      <left style="dotted">
        <color indexed="64"/>
      </left>
      <right/>
      <top style="dotted">
        <color indexed="64"/>
      </top>
      <bottom/>
      <diagonal/>
    </border>
    <border>
      <left style="dotted">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dotted">
        <color indexed="64"/>
      </left>
      <right/>
      <top style="thin">
        <color indexed="64"/>
      </top>
      <bottom style="medium">
        <color indexed="64"/>
      </bottom>
      <diagonal/>
    </border>
    <border>
      <left style="medium">
        <color indexed="64"/>
      </left>
      <right/>
      <top style="thin">
        <color indexed="64"/>
      </top>
      <bottom style="thin">
        <color indexed="64"/>
      </bottom>
      <diagonal/>
    </border>
    <border>
      <left style="dotted">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dotted">
        <color indexed="64"/>
      </top>
      <bottom/>
      <diagonal/>
    </border>
    <border>
      <left style="dotted">
        <color indexed="64"/>
      </left>
      <right/>
      <top style="dotted">
        <color indexed="64"/>
      </top>
      <bottom style="medium">
        <color indexed="64"/>
      </bottom>
      <diagonal/>
    </border>
    <border>
      <left style="thin">
        <color indexed="64"/>
      </left>
      <right/>
      <top style="dotted">
        <color indexed="64"/>
      </top>
      <bottom style="dashed">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dotted">
        <color indexed="64"/>
      </right>
      <top style="dotted">
        <color indexed="64"/>
      </top>
      <bottom/>
      <diagonal/>
    </border>
    <border>
      <left style="dotted">
        <color indexed="64"/>
      </left>
      <right style="dotted">
        <color indexed="64"/>
      </right>
      <top style="dotted">
        <color indexed="64"/>
      </top>
      <bottom/>
      <diagonal/>
    </border>
    <border>
      <left style="thin">
        <color indexed="64"/>
      </left>
      <right style="dotted">
        <color indexed="64"/>
      </right>
      <top/>
      <bottom/>
      <diagonal/>
    </border>
    <border>
      <left style="dotted">
        <color indexed="64"/>
      </left>
      <right style="dotted">
        <color indexed="64"/>
      </right>
      <top/>
      <bottom/>
      <diagonal/>
    </border>
    <border>
      <left/>
      <right style="dotted">
        <color indexed="64"/>
      </right>
      <top style="thin">
        <color indexed="64"/>
      </top>
      <bottom/>
      <diagonal/>
    </border>
    <border>
      <left style="dotted">
        <color indexed="64"/>
      </left>
      <right/>
      <top style="thin">
        <color indexed="64"/>
      </top>
      <bottom/>
      <diagonal/>
    </border>
    <border>
      <left style="dotted">
        <color indexed="64"/>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dotted">
        <color indexed="64"/>
      </left>
      <right style="thin">
        <color indexed="64"/>
      </right>
      <top/>
      <bottom/>
      <diagonal/>
    </border>
    <border>
      <left style="medium">
        <color indexed="64"/>
      </left>
      <right style="dotted">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diagonal/>
    </border>
    <border>
      <left style="dotted">
        <color indexed="64"/>
      </left>
      <right style="dotted">
        <color indexed="64"/>
      </right>
      <top style="thin">
        <color indexed="64"/>
      </top>
      <bottom/>
      <diagonal/>
    </border>
    <border>
      <left style="thin">
        <color indexed="64"/>
      </left>
      <right style="dotted">
        <color indexed="64"/>
      </right>
      <top style="thin">
        <color indexed="64"/>
      </top>
      <bottom/>
      <diagonal/>
    </border>
    <border>
      <left style="dotted">
        <color indexed="64"/>
      </left>
      <right style="thin">
        <color indexed="64"/>
      </right>
      <top style="thin">
        <color indexed="64"/>
      </top>
      <bottom/>
      <diagonal/>
    </border>
    <border>
      <left style="medium">
        <color indexed="64"/>
      </left>
      <right style="dotted">
        <color indexed="64"/>
      </right>
      <top style="dotted">
        <color indexed="64"/>
      </top>
      <bottom/>
      <diagonal/>
    </border>
    <border>
      <left style="thin">
        <color indexed="64"/>
      </left>
      <right style="dashed">
        <color indexed="64"/>
      </right>
      <top style="medium">
        <color indexed="64"/>
      </top>
      <bottom style="thin">
        <color indexed="64"/>
      </bottom>
      <diagonal/>
    </border>
    <border>
      <left style="dashed">
        <color indexed="64"/>
      </left>
      <right style="dashed">
        <color indexed="64"/>
      </right>
      <top style="medium">
        <color indexed="64"/>
      </top>
      <bottom style="thin">
        <color indexed="64"/>
      </bottom>
      <diagonal/>
    </border>
    <border>
      <left style="dashed">
        <color indexed="64"/>
      </left>
      <right style="medium">
        <color indexed="64"/>
      </right>
      <top style="medium">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style="dotted">
        <color indexed="64"/>
      </left>
      <right style="thin">
        <color indexed="64"/>
      </right>
      <top style="dotted">
        <color indexed="64"/>
      </top>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style="thin">
        <color indexed="64"/>
      </right>
      <top style="thin">
        <color indexed="64"/>
      </top>
      <bottom/>
      <diagonal/>
    </border>
    <border>
      <left/>
      <right style="dashed">
        <color indexed="64"/>
      </right>
      <top style="medium">
        <color indexed="64"/>
      </top>
      <bottom style="thin">
        <color indexed="64"/>
      </bottom>
      <diagonal/>
    </border>
    <border>
      <left style="dashed">
        <color indexed="64"/>
      </left>
      <right/>
      <top style="medium">
        <color indexed="64"/>
      </top>
      <bottom style="thin">
        <color indexed="64"/>
      </bottom>
      <diagonal/>
    </border>
    <border>
      <left/>
      <right style="dashed">
        <color indexed="64"/>
      </right>
      <top style="thin">
        <color indexed="64"/>
      </top>
      <bottom style="thin">
        <color indexed="64"/>
      </bottom>
      <diagonal/>
    </border>
    <border>
      <left style="dashed">
        <color indexed="64"/>
      </left>
      <right/>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medium">
        <color indexed="64"/>
      </bottom>
      <diagonal/>
    </border>
    <border>
      <left style="dashed">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style="dashed">
        <color indexed="64"/>
      </top>
      <bottom/>
      <diagonal/>
    </border>
    <border>
      <left/>
      <right style="thin">
        <color indexed="64"/>
      </right>
      <top style="dotted">
        <color indexed="64"/>
      </top>
      <bottom style="dashed">
        <color indexed="64"/>
      </bottom>
      <diagonal/>
    </border>
    <border>
      <left style="thin">
        <color indexed="64"/>
      </left>
      <right style="thin">
        <color indexed="64"/>
      </right>
      <top style="thin">
        <color indexed="64"/>
      </top>
      <bottom/>
      <diagonal/>
    </border>
  </borders>
  <cellStyleXfs count="1">
    <xf numFmtId="0" fontId="0" fillId="0" borderId="0"/>
  </cellStyleXfs>
  <cellXfs count="1875">
    <xf numFmtId="0" fontId="0" fillId="0" borderId="0" xfId="0"/>
    <xf numFmtId="0" fontId="5" fillId="0" borderId="0" xfId="0" applyFont="1" applyAlignment="1">
      <alignment horizontal="left" vertical="top"/>
    </xf>
    <xf numFmtId="0" fontId="6" fillId="0" borderId="0" xfId="0" applyFont="1" applyAlignment="1">
      <alignment horizontal="left" vertical="center"/>
    </xf>
    <xf numFmtId="0" fontId="0" fillId="0" borderId="0" xfId="0" applyFont="1"/>
    <xf numFmtId="0" fontId="5" fillId="0" borderId="0" xfId="0" applyFont="1"/>
    <xf numFmtId="0" fontId="7" fillId="0" borderId="0" xfId="0" applyFont="1" applyBorder="1" applyAlignment="1">
      <alignment vertical="center" wrapText="1"/>
    </xf>
    <xf numFmtId="0" fontId="5" fillId="0" borderId="0" xfId="0" applyFont="1" applyBorder="1" applyAlignment="1">
      <alignment vertical="center"/>
    </xf>
    <xf numFmtId="0" fontId="5" fillId="0" borderId="1" xfId="0" applyFont="1" applyBorder="1" applyAlignment="1">
      <alignment horizontal="center" vertical="top"/>
    </xf>
    <xf numFmtId="0" fontId="5" fillId="0" borderId="2" xfId="0" applyFont="1" applyBorder="1"/>
    <xf numFmtId="0" fontId="5" fillId="0" borderId="0" xfId="0" applyFont="1" applyAlignment="1">
      <alignment vertical="center"/>
    </xf>
    <xf numFmtId="0" fontId="0" fillId="0" borderId="0" xfId="0" applyFont="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4" xfId="0" applyFont="1" applyBorder="1" applyAlignment="1">
      <alignment horizontal="center" vertical="center"/>
    </xf>
    <xf numFmtId="0" fontId="7" fillId="0" borderId="0" xfId="0" applyFont="1" applyFill="1" applyBorder="1" applyAlignment="1">
      <alignment horizontal="center" vertical="center" wrapText="1"/>
    </xf>
    <xf numFmtId="0" fontId="5" fillId="0" borderId="0" xfId="0" applyFont="1" applyFill="1" applyBorder="1" applyAlignment="1">
      <alignment vertical="center"/>
    </xf>
    <xf numFmtId="0" fontId="5" fillId="0" borderId="0" xfId="0" applyFont="1" applyFill="1" applyBorder="1"/>
    <xf numFmtId="0" fontId="5" fillId="0" borderId="5" xfId="0" applyFont="1" applyBorder="1" applyAlignment="1">
      <alignment vertical="top" wrapText="1"/>
    </xf>
    <xf numFmtId="0" fontId="5" fillId="0" borderId="6" xfId="0" applyFont="1" applyBorder="1"/>
    <xf numFmtId="0" fontId="5" fillId="0" borderId="7" xfId="0" applyFont="1" applyBorder="1" applyAlignment="1">
      <alignment vertical="center"/>
    </xf>
    <xf numFmtId="0" fontId="5" fillId="0" borderId="0" xfId="0" applyFont="1" applyAlignment="1">
      <alignment horizontal="center"/>
    </xf>
    <xf numFmtId="0" fontId="5" fillId="0" borderId="8" xfId="0" applyFont="1" applyBorder="1" applyAlignment="1">
      <alignment vertical="top" wrapText="1"/>
    </xf>
    <xf numFmtId="0" fontId="5" fillId="0" borderId="0" xfId="0" applyFont="1" applyFill="1"/>
    <xf numFmtId="0" fontId="8" fillId="0" borderId="0" xfId="0" applyFont="1" applyAlignment="1">
      <alignment horizontal="left" vertical="center" shrinkToFit="1"/>
    </xf>
    <xf numFmtId="0" fontId="9" fillId="0" borderId="0" xfId="0" applyFont="1" applyAlignment="1">
      <alignment horizontal="center" vertical="center"/>
    </xf>
    <xf numFmtId="0" fontId="5" fillId="0" borderId="1" xfId="0" applyFont="1" applyBorder="1" applyAlignment="1">
      <alignment vertical="top"/>
    </xf>
    <xf numFmtId="164" fontId="10" fillId="0" borderId="0" xfId="0" applyNumberFormat="1" applyFont="1" applyAlignment="1">
      <alignment vertical="center"/>
    </xf>
    <xf numFmtId="164" fontId="10" fillId="0" borderId="0" xfId="0" applyNumberFormat="1" applyFont="1" applyAlignment="1">
      <alignment horizontal="left" vertical="center"/>
    </xf>
    <xf numFmtId="0" fontId="1" fillId="0" borderId="0" xfId="0" applyFont="1"/>
    <xf numFmtId="0" fontId="0" fillId="0" borderId="0" xfId="0" applyFont="1" applyAlignment="1">
      <alignment horizontal="left"/>
    </xf>
    <xf numFmtId="0" fontId="5" fillId="0" borderId="9" xfId="0" applyFont="1" applyFill="1" applyBorder="1" applyAlignment="1">
      <alignment horizontal="center" vertical="center"/>
    </xf>
    <xf numFmtId="0" fontId="1" fillId="0" borderId="0" xfId="0" applyFont="1" applyFill="1"/>
    <xf numFmtId="0" fontId="5" fillId="0" borderId="6" xfId="0" applyFont="1" applyBorder="1" applyAlignment="1">
      <alignment vertical="center" wrapText="1"/>
    </xf>
    <xf numFmtId="0" fontId="1" fillId="0" borderId="0" xfId="0" applyFont="1" applyBorder="1" applyAlignment="1">
      <alignment vertical="center" wrapText="1"/>
    </xf>
    <xf numFmtId="0" fontId="1" fillId="0" borderId="6" xfId="0" applyFont="1" applyBorder="1" applyAlignment="1">
      <alignment vertical="center"/>
    </xf>
    <xf numFmtId="0" fontId="1" fillId="0" borderId="3" xfId="0" applyFont="1" applyBorder="1" applyAlignment="1">
      <alignment horizontal="center" vertical="center" wrapText="1"/>
    </xf>
    <xf numFmtId="0" fontId="5" fillId="0" borderId="4" xfId="0" applyFont="1" applyBorder="1" applyAlignment="1">
      <alignment vertical="top" wrapText="1"/>
    </xf>
    <xf numFmtId="0" fontId="5" fillId="0" borderId="10" xfId="0" applyFont="1" applyBorder="1" applyAlignment="1">
      <alignment horizontal="center" vertical="center"/>
    </xf>
    <xf numFmtId="0" fontId="5" fillId="0" borderId="7" xfId="0" applyFont="1" applyBorder="1" applyAlignment="1">
      <alignment vertical="center" wrapText="1"/>
    </xf>
    <xf numFmtId="0" fontId="1" fillId="0" borderId="7" xfId="0" applyFont="1" applyBorder="1" applyAlignment="1">
      <alignment horizontal="center" vertical="center" wrapText="1"/>
    </xf>
    <xf numFmtId="0" fontId="6" fillId="0" borderId="12" xfId="0" applyFont="1" applyFill="1" applyBorder="1" applyAlignment="1">
      <alignment horizontal="center" vertical="top"/>
    </xf>
    <xf numFmtId="0" fontId="10" fillId="0" borderId="0" xfId="0" applyFont="1" applyAlignment="1">
      <alignment horizontal="left" vertical="center"/>
    </xf>
    <xf numFmtId="164" fontId="10" fillId="0" borderId="0" xfId="0" applyNumberFormat="1" applyFont="1" applyFill="1" applyAlignment="1">
      <alignment horizontal="left" vertical="center"/>
    </xf>
    <xf numFmtId="0" fontId="5" fillId="0" borderId="1" xfId="0" applyFont="1" applyFill="1" applyBorder="1" applyAlignment="1">
      <alignment vertical="top"/>
    </xf>
    <xf numFmtId="0" fontId="6" fillId="0" borderId="1" xfId="0" applyFont="1" applyFill="1" applyBorder="1" applyAlignment="1">
      <alignment horizontal="center" vertical="top"/>
    </xf>
    <xf numFmtId="0" fontId="5" fillId="0" borderId="13" xfId="0" applyFont="1" applyFill="1" applyBorder="1" applyAlignment="1">
      <alignment vertical="top"/>
    </xf>
    <xf numFmtId="0" fontId="5" fillId="0" borderId="13" xfId="0" applyFont="1" applyBorder="1" applyAlignment="1">
      <alignment vertical="top"/>
    </xf>
    <xf numFmtId="0" fontId="5" fillId="0" borderId="13" xfId="0" applyFont="1" applyBorder="1" applyAlignment="1">
      <alignment horizontal="center" vertical="top"/>
    </xf>
    <xf numFmtId="0" fontId="12" fillId="0" borderId="0" xfId="0" applyFont="1" applyBorder="1" applyAlignment="1">
      <alignment horizontal="left" vertical="center"/>
    </xf>
    <xf numFmtId="49" fontId="5" fillId="0" borderId="0" xfId="0" applyNumberFormat="1" applyFont="1"/>
    <xf numFmtId="0" fontId="5" fillId="0" borderId="0" xfId="0" applyFont="1" applyAlignment="1">
      <alignment horizontal="center" vertical="center" wrapText="1"/>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9" fillId="0" borderId="0" xfId="0" applyFont="1" applyBorder="1" applyAlignment="1">
      <alignment horizontal="center" vertical="center"/>
    </xf>
    <xf numFmtId="0" fontId="12" fillId="0" borderId="0" xfId="0" applyFont="1" applyAlignment="1">
      <alignment horizontal="center" vertical="center" wrapText="1"/>
    </xf>
    <xf numFmtId="0" fontId="8" fillId="0" borderId="0" xfId="0" applyFont="1" applyAlignment="1">
      <alignment horizontal="left" vertical="center"/>
    </xf>
    <xf numFmtId="0" fontId="10" fillId="0" borderId="0" xfId="0" applyFont="1" applyAlignment="1">
      <alignment horizontal="left" vertical="top"/>
    </xf>
    <xf numFmtId="0" fontId="8" fillId="0" borderId="0" xfId="0" applyFont="1" applyAlignment="1">
      <alignment horizontal="left"/>
    </xf>
    <xf numFmtId="0" fontId="3" fillId="0" borderId="0" xfId="0" applyFont="1" applyFill="1" applyAlignment="1"/>
    <xf numFmtId="0" fontId="3" fillId="0" borderId="0" xfId="0" applyFont="1" applyFill="1" applyAlignment="1">
      <alignment horizontal="left" vertical="center"/>
    </xf>
    <xf numFmtId="0" fontId="13" fillId="0" borderId="0" xfId="0" applyFont="1"/>
    <xf numFmtId="0" fontId="0" fillId="0" borderId="0" xfId="0" applyFont="1" applyFill="1" applyAlignment="1">
      <alignment vertical="center"/>
    </xf>
    <xf numFmtId="0" fontId="8" fillId="0" borderId="0" xfId="0" applyFont="1" applyAlignment="1">
      <alignment vertical="center"/>
    </xf>
    <xf numFmtId="0" fontId="12" fillId="0" borderId="0" xfId="0" applyFont="1" applyAlignment="1">
      <alignment horizontal="left" vertical="center"/>
    </xf>
    <xf numFmtId="0" fontId="12" fillId="0" borderId="0" xfId="0" applyFont="1" applyAlignment="1">
      <alignment vertical="center"/>
    </xf>
    <xf numFmtId="0" fontId="12" fillId="0" borderId="0" xfId="0" applyFont="1" applyAlignment="1"/>
    <xf numFmtId="0" fontId="12" fillId="0" borderId="0" xfId="0" applyFont="1" applyBorder="1" applyAlignment="1"/>
    <xf numFmtId="0" fontId="3" fillId="0" borderId="0" xfId="0" applyFont="1" applyAlignment="1">
      <alignment horizontal="left" vertical="center"/>
    </xf>
    <xf numFmtId="0" fontId="5" fillId="0" borderId="0" xfId="0" applyFont="1" applyAlignment="1">
      <alignment horizontal="left" vertical="center"/>
    </xf>
    <xf numFmtId="0" fontId="5" fillId="0" borderId="18" xfId="0" applyFont="1" applyFill="1" applyBorder="1" applyAlignment="1">
      <alignment vertical="top" wrapText="1"/>
    </xf>
    <xf numFmtId="0" fontId="1" fillId="0" borderId="3" xfId="0" applyFont="1" applyBorder="1" applyAlignment="1">
      <alignment vertical="center" wrapText="1"/>
    </xf>
    <xf numFmtId="0" fontId="1" fillId="0" borderId="7" xfId="0" applyFont="1" applyBorder="1" applyAlignment="1">
      <alignment vertical="center" wrapText="1"/>
    </xf>
    <xf numFmtId="0" fontId="1" fillId="0" borderId="3"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6" fillId="0" borderId="9" xfId="0" applyFont="1" applyFill="1" applyBorder="1" applyAlignment="1">
      <alignment horizontal="center" vertical="top"/>
    </xf>
    <xf numFmtId="0" fontId="6" fillId="0" borderId="13" xfId="0" applyFont="1" applyFill="1" applyBorder="1" applyAlignment="1">
      <alignment horizontal="center" vertical="center"/>
    </xf>
    <xf numFmtId="0" fontId="10" fillId="0" borderId="0" xfId="0" applyFont="1" applyAlignment="1">
      <alignment horizontal="center" vertical="center"/>
    </xf>
    <xf numFmtId="0" fontId="14" fillId="0" borderId="0" xfId="0" applyFont="1" applyAlignment="1">
      <alignment horizontal="center" vertical="center"/>
    </xf>
    <xf numFmtId="0" fontId="9" fillId="0" borderId="0" xfId="0" applyFont="1" applyAlignment="1">
      <alignment horizontal="left" vertical="center"/>
    </xf>
    <xf numFmtId="0" fontId="5" fillId="0" borderId="0" xfId="0" applyFont="1" applyBorder="1" applyAlignment="1">
      <alignment horizontal="center" vertical="center"/>
    </xf>
    <xf numFmtId="0" fontId="3" fillId="0" borderId="6" xfId="0" applyFont="1" applyBorder="1" applyAlignment="1">
      <alignment horizontal="left" vertical="top" wrapText="1"/>
    </xf>
    <xf numFmtId="0" fontId="3" fillId="0" borderId="0" xfId="0" applyFont="1" applyBorder="1" applyAlignment="1">
      <alignment horizontal="left" vertical="top" wrapText="1"/>
    </xf>
    <xf numFmtId="0" fontId="3" fillId="0" borderId="7" xfId="0" applyFont="1" applyBorder="1" applyAlignment="1">
      <alignment horizontal="left" vertical="top" wrapText="1"/>
    </xf>
    <xf numFmtId="0" fontId="5" fillId="0" borderId="3" xfId="0" applyFont="1" applyBorder="1"/>
    <xf numFmtId="0" fontId="5" fillId="0" borderId="0" xfId="0" applyFont="1" applyBorder="1"/>
    <xf numFmtId="0" fontId="5" fillId="0" borderId="7" xfId="0" applyFont="1" applyBorder="1"/>
    <xf numFmtId="0" fontId="6" fillId="0" borderId="0" xfId="0" applyFont="1" applyAlignment="1">
      <alignment horizontal="left" vertical="top"/>
    </xf>
    <xf numFmtId="0" fontId="7" fillId="0" borderId="0" xfId="0" applyFont="1" applyBorder="1" applyAlignment="1">
      <alignment vertical="center"/>
    </xf>
    <xf numFmtId="0" fontId="9" fillId="0" borderId="0" xfId="0" applyFont="1" applyFill="1" applyAlignment="1">
      <alignment horizontal="center" vertical="center"/>
    </xf>
    <xf numFmtId="0" fontId="10" fillId="0" borderId="0" xfId="0" applyFont="1" applyBorder="1" applyAlignment="1">
      <alignment horizontal="left" vertical="center"/>
    </xf>
    <xf numFmtId="0" fontId="12" fillId="0" borderId="0" xfId="0" applyFont="1" applyBorder="1" applyAlignment="1">
      <alignment vertical="center"/>
    </xf>
    <xf numFmtId="0" fontId="0" fillId="0" borderId="0" xfId="0" applyFont="1" applyBorder="1" applyAlignment="1">
      <alignment vertical="center"/>
    </xf>
    <xf numFmtId="0" fontId="0" fillId="0" borderId="0" xfId="0" applyFont="1" applyBorder="1"/>
    <xf numFmtId="0" fontId="5" fillId="0" borderId="0" xfId="0" applyFont="1" applyBorder="1" applyAlignment="1">
      <alignment horizontal="left" vertical="top"/>
    </xf>
    <xf numFmtId="0" fontId="1" fillId="0" borderId="9" xfId="0" applyFont="1" applyBorder="1" applyAlignment="1">
      <alignment vertical="center" wrapText="1"/>
    </xf>
    <xf numFmtId="0" fontId="5" fillId="0" borderId="3" xfId="0" applyFont="1" applyBorder="1" applyAlignment="1">
      <alignment horizontal="center" vertical="center" wrapText="1"/>
    </xf>
    <xf numFmtId="0" fontId="5" fillId="0" borderId="7" xfId="0" applyFont="1" applyBorder="1" applyAlignment="1">
      <alignment horizontal="center" vertical="center" wrapText="1"/>
    </xf>
    <xf numFmtId="0" fontId="5" fillId="0" borderId="0" xfId="0" applyFont="1" applyFill="1" applyBorder="1" applyAlignment="1">
      <alignment vertical="top" wrapText="1"/>
    </xf>
    <xf numFmtId="0" fontId="5" fillId="0" borderId="3" xfId="0" applyFont="1" applyFill="1" applyBorder="1" applyAlignment="1">
      <alignment vertical="top" wrapText="1"/>
    </xf>
    <xf numFmtId="0" fontId="5" fillId="0" borderId="5" xfId="0" applyFont="1" applyBorder="1" applyAlignment="1">
      <alignment horizontal="center" vertical="center"/>
    </xf>
    <xf numFmtId="0" fontId="5" fillId="0" borderId="15" xfId="0" applyFont="1" applyFill="1" applyBorder="1" applyAlignment="1">
      <alignment horizontal="center" vertical="center"/>
    </xf>
    <xf numFmtId="0" fontId="6" fillId="0" borderId="13" xfId="0" applyFont="1" applyFill="1" applyBorder="1" applyAlignment="1">
      <alignment horizontal="center" vertical="top"/>
    </xf>
    <xf numFmtId="0" fontId="5" fillId="0" borderId="0" xfId="0" applyFont="1" applyAlignment="1">
      <alignment wrapText="1"/>
    </xf>
    <xf numFmtId="0" fontId="16" fillId="0" borderId="0" xfId="0" applyFont="1"/>
    <xf numFmtId="0" fontId="9" fillId="0" borderId="71" xfId="0" applyFont="1" applyBorder="1" applyAlignment="1">
      <alignment horizontal="center" vertical="center"/>
    </xf>
    <xf numFmtId="0" fontId="9" fillId="0" borderId="11" xfId="0" applyFont="1" applyBorder="1" applyAlignment="1">
      <alignment horizontal="center" vertical="center"/>
    </xf>
    <xf numFmtId="0" fontId="9" fillId="0" borderId="36" xfId="0" applyFont="1" applyBorder="1" applyAlignment="1">
      <alignment horizontal="center" vertical="center"/>
    </xf>
    <xf numFmtId="0" fontId="1" fillId="0" borderId="0" xfId="0" applyFont="1" applyBorder="1" applyAlignment="1">
      <alignment horizontal="center" vertical="center" wrapText="1"/>
    </xf>
    <xf numFmtId="0" fontId="5" fillId="0" borderId="3" xfId="0" applyFont="1" applyBorder="1" applyAlignment="1">
      <alignment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0" xfId="0" applyFont="1" applyBorder="1"/>
    <xf numFmtId="0" fontId="5" fillId="0" borderId="9" xfId="0" applyFont="1" applyBorder="1"/>
    <xf numFmtId="0" fontId="5" fillId="0" borderId="21" xfId="0" applyFont="1" applyBorder="1"/>
    <xf numFmtId="0" fontId="5" fillId="0" borderId="0" xfId="0" applyFont="1" applyAlignment="1">
      <alignment horizontal="center" vertical="center"/>
    </xf>
    <xf numFmtId="0" fontId="9" fillId="0" borderId="73" xfId="0" applyFont="1" applyFill="1" applyBorder="1" applyAlignment="1">
      <alignment vertical="center"/>
    </xf>
    <xf numFmtId="0" fontId="9" fillId="0" borderId="74" xfId="0" applyFont="1" applyFill="1" applyBorder="1" applyAlignment="1">
      <alignment vertical="center"/>
    </xf>
    <xf numFmtId="0" fontId="9" fillId="4" borderId="74" xfId="0" applyFont="1" applyFill="1" applyBorder="1" applyAlignment="1">
      <alignment vertical="center"/>
    </xf>
    <xf numFmtId="0" fontId="9" fillId="4" borderId="76" xfId="0" applyFont="1" applyFill="1" applyBorder="1" applyAlignment="1">
      <alignment vertical="center"/>
    </xf>
    <xf numFmtId="0" fontId="5" fillId="0" borderId="50" xfId="0" applyFont="1" applyBorder="1" applyAlignment="1">
      <alignment vertical="top" wrapText="1"/>
    </xf>
    <xf numFmtId="0" fontId="1" fillId="0" borderId="85" xfId="0" applyFont="1" applyBorder="1" applyAlignment="1">
      <alignment vertical="center" wrapText="1"/>
    </xf>
    <xf numFmtId="0" fontId="5" fillId="0" borderId="23" xfId="0" applyFont="1" applyBorder="1"/>
    <xf numFmtId="0" fontId="6" fillId="0" borderId="6" xfId="0" applyFont="1" applyBorder="1" applyAlignment="1">
      <alignment horizontal="left"/>
    </xf>
    <xf numFmtId="0" fontId="6" fillId="0" borderId="2" xfId="0" applyFont="1" applyBorder="1" applyAlignment="1">
      <alignment horizontal="left"/>
    </xf>
    <xf numFmtId="0" fontId="5" fillId="0" borderId="6" xfId="0" applyFont="1" applyBorder="1" applyAlignment="1">
      <alignment horizontal="left"/>
    </xf>
    <xf numFmtId="0" fontId="5" fillId="0" borderId="0" xfId="0" applyFont="1" applyBorder="1" applyAlignment="1">
      <alignment horizontal="left"/>
    </xf>
    <xf numFmtId="0" fontId="5" fillId="0" borderId="2" xfId="0" applyFont="1" applyBorder="1" applyAlignment="1">
      <alignment horizontal="left"/>
    </xf>
    <xf numFmtId="0" fontId="5" fillId="0" borderId="9" xfId="0" applyFont="1" applyBorder="1" applyAlignment="1">
      <alignment horizontal="left"/>
    </xf>
    <xf numFmtId="0" fontId="5" fillId="0" borderId="21" xfId="0" applyFont="1" applyBorder="1" applyAlignment="1">
      <alignment horizontal="left"/>
    </xf>
    <xf numFmtId="0" fontId="5" fillId="0" borderId="0" xfId="0" applyFont="1" applyAlignment="1">
      <alignment vertical="top"/>
    </xf>
    <xf numFmtId="0" fontId="5" fillId="0" borderId="36" xfId="0" applyFont="1" applyBorder="1" applyAlignment="1">
      <alignment vertical="top"/>
    </xf>
    <xf numFmtId="0" fontId="1" fillId="0" borderId="0" xfId="0" applyFont="1" applyFill="1" applyAlignment="1">
      <alignment vertical="top"/>
    </xf>
    <xf numFmtId="0" fontId="5" fillId="0" borderId="0" xfId="0" applyFont="1" applyFill="1" applyAlignment="1">
      <alignment vertical="top"/>
    </xf>
    <xf numFmtId="0" fontId="5" fillId="0" borderId="0" xfId="0" applyFont="1" applyBorder="1" applyAlignment="1">
      <alignment vertical="top"/>
    </xf>
    <xf numFmtId="0" fontId="1" fillId="0" borderId="0" xfId="0" applyFont="1" applyAlignment="1">
      <alignment horizontal="left" vertical="top"/>
    </xf>
    <xf numFmtId="0" fontId="5" fillId="0" borderId="0" xfId="0" applyFont="1" applyAlignment="1">
      <alignment horizontal="center" vertical="top" wrapText="1"/>
    </xf>
    <xf numFmtId="0" fontId="6" fillId="0" borderId="3" xfId="0" applyFont="1" applyBorder="1" applyAlignment="1">
      <alignment horizontal="center" vertical="center" wrapText="1"/>
    </xf>
    <xf numFmtId="0" fontId="6" fillId="0" borderId="0" xfId="0" applyFont="1" applyAlignment="1">
      <alignment horizontal="center" vertical="center" wrapText="1"/>
    </xf>
    <xf numFmtId="0" fontId="5" fillId="0" borderId="0" xfId="0" applyFont="1" applyBorder="1" applyAlignment="1">
      <alignment horizontal="left" vertical="top"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9" fillId="0" borderId="72" xfId="0" applyFont="1" applyBorder="1" applyAlignment="1">
      <alignment horizontal="center" vertical="center"/>
    </xf>
    <xf numFmtId="0" fontId="9" fillId="0" borderId="73" xfId="0" applyFont="1" applyBorder="1" applyAlignment="1">
      <alignment horizontal="center" vertical="center"/>
    </xf>
    <xf numFmtId="0" fontId="9" fillId="0" borderId="74" xfId="0" applyFont="1" applyBorder="1" applyAlignment="1">
      <alignment horizontal="center" vertical="center"/>
    </xf>
    <xf numFmtId="0" fontId="9" fillId="0" borderId="41" xfId="0" applyFont="1" applyBorder="1" applyAlignment="1">
      <alignment horizontal="center" vertical="center"/>
    </xf>
    <xf numFmtId="0" fontId="9" fillId="0" borderId="75" xfId="0" applyFont="1" applyBorder="1" applyAlignment="1">
      <alignment horizontal="center" vertical="center"/>
    </xf>
    <xf numFmtId="0" fontId="9" fillId="4" borderId="74" xfId="0" applyFont="1" applyFill="1" applyBorder="1" applyAlignment="1">
      <alignment horizontal="center" vertical="center"/>
    </xf>
    <xf numFmtId="0" fontId="9" fillId="4" borderId="41" xfId="0" applyFont="1" applyFill="1" applyBorder="1" applyAlignment="1">
      <alignment horizontal="center" vertical="center"/>
    </xf>
    <xf numFmtId="0" fontId="9" fillId="4" borderId="75" xfId="0" applyFont="1" applyFill="1" applyBorder="1" applyAlignment="1">
      <alignment horizontal="center" vertical="center"/>
    </xf>
    <xf numFmtId="0" fontId="9" fillId="4" borderId="76" xfId="0" applyFont="1" applyFill="1" applyBorder="1" applyAlignment="1">
      <alignment horizontal="center" vertical="center"/>
    </xf>
    <xf numFmtId="0" fontId="9" fillId="4" borderId="77" xfId="0" applyFont="1" applyFill="1" applyBorder="1" applyAlignment="1">
      <alignment horizontal="center" vertical="center"/>
    </xf>
    <xf numFmtId="0" fontId="9" fillId="4" borderId="78" xfId="0" applyFont="1" applyFill="1" applyBorder="1" applyAlignment="1">
      <alignment horizontal="center" vertical="center"/>
    </xf>
    <xf numFmtId="0" fontId="9" fillId="0" borderId="82" xfId="0" applyFont="1" applyFill="1" applyBorder="1" applyAlignment="1">
      <alignment vertical="center"/>
    </xf>
    <xf numFmtId="0" fontId="9" fillId="0" borderId="83" xfId="0" applyFont="1" applyFill="1" applyBorder="1" applyAlignment="1">
      <alignment vertical="center"/>
    </xf>
    <xf numFmtId="0" fontId="9" fillId="4" borderId="83" xfId="0" applyFont="1" applyFill="1" applyBorder="1" applyAlignment="1">
      <alignment vertical="center"/>
    </xf>
    <xf numFmtId="0" fontId="9" fillId="4" borderId="84" xfId="0" applyFont="1" applyFill="1" applyBorder="1" applyAlignment="1">
      <alignment vertical="center"/>
    </xf>
    <xf numFmtId="0" fontId="5" fillId="0" borderId="0" xfId="0" applyFont="1" applyBorder="1" applyAlignment="1">
      <alignment horizontal="center" vertical="center" wrapText="1"/>
    </xf>
    <xf numFmtId="0" fontId="5" fillId="0" borderId="15" xfId="0" applyFont="1" applyFill="1" applyBorder="1" applyAlignment="1">
      <alignment horizontal="left" vertical="center"/>
    </xf>
    <xf numFmtId="0" fontId="5" fillId="0" borderId="46" xfId="0" applyFont="1" applyBorder="1" applyAlignment="1">
      <alignment horizontal="center" vertical="center" wrapText="1"/>
    </xf>
    <xf numFmtId="0" fontId="9" fillId="0" borderId="0" xfId="0" applyFont="1" applyAlignment="1">
      <alignment horizontal="center" vertical="center" shrinkToFit="1"/>
    </xf>
    <xf numFmtId="0" fontId="14" fillId="0" borderId="0" xfId="0" applyFont="1" applyAlignment="1">
      <alignment horizontal="center" vertical="center" shrinkToFit="1"/>
    </xf>
    <xf numFmtId="0" fontId="9" fillId="0" borderId="0" xfId="0" applyFont="1" applyAlignment="1">
      <alignment horizontal="left" vertical="center" shrinkToFit="1"/>
    </xf>
    <xf numFmtId="0" fontId="23" fillId="0" borderId="0" xfId="0" applyFont="1" applyAlignment="1">
      <alignment horizontal="center" vertical="center" shrinkToFit="1"/>
    </xf>
    <xf numFmtId="0" fontId="24" fillId="0" borderId="0" xfId="0" applyFont="1" applyAlignment="1">
      <alignment horizontal="center" vertical="center" shrinkToFit="1"/>
    </xf>
    <xf numFmtId="0" fontId="23" fillId="0" borderId="0" xfId="0" applyFont="1" applyAlignment="1">
      <alignment horizontal="left" vertical="center" shrinkToFit="1"/>
    </xf>
    <xf numFmtId="0" fontId="5" fillId="0" borderId="0" xfId="0" applyFont="1" applyAlignment="1">
      <alignment horizontal="center" vertical="center" shrinkToFit="1"/>
    </xf>
    <xf numFmtId="0" fontId="6" fillId="0" borderId="0" xfId="0" applyFont="1" applyAlignment="1">
      <alignment horizontal="center" vertical="center" shrinkToFit="1"/>
    </xf>
    <xf numFmtId="0" fontId="5" fillId="0" borderId="0" xfId="0" applyFont="1" applyAlignment="1">
      <alignment horizontal="left" vertical="center" shrinkToFit="1"/>
    </xf>
    <xf numFmtId="0" fontId="10" fillId="0" borderId="0" xfId="0" applyFont="1" applyAlignment="1">
      <alignment horizontal="center" vertical="center" shrinkToFit="1"/>
    </xf>
    <xf numFmtId="0" fontId="8" fillId="0" borderId="0" xfId="0" applyFont="1" applyAlignment="1">
      <alignment horizontal="center" vertical="center" shrinkToFit="1"/>
    </xf>
    <xf numFmtId="0" fontId="5" fillId="2" borderId="24" xfId="0" applyFont="1" applyFill="1" applyBorder="1" applyAlignment="1">
      <alignment horizontal="center" vertical="center" shrinkToFit="1"/>
    </xf>
    <xf numFmtId="0" fontId="5" fillId="2" borderId="25" xfId="0" applyFont="1" applyFill="1" applyBorder="1" applyAlignment="1">
      <alignment horizontal="center" vertical="center" shrinkToFit="1"/>
    </xf>
    <xf numFmtId="0" fontId="5" fillId="2" borderId="26" xfId="0" applyFont="1" applyFill="1" applyBorder="1" applyAlignment="1">
      <alignment horizontal="center" vertical="center" shrinkToFit="1"/>
    </xf>
    <xf numFmtId="0" fontId="5" fillId="2" borderId="27"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0" borderId="0" xfId="0" applyFont="1" applyBorder="1" applyAlignment="1">
      <alignment horizontal="center" vertical="center" shrinkToFit="1"/>
    </xf>
    <xf numFmtId="0" fontId="5" fillId="0" borderId="6" xfId="0" applyFont="1" applyBorder="1" applyAlignment="1">
      <alignment horizontal="center" vertical="center" shrinkToFit="1"/>
    </xf>
    <xf numFmtId="0" fontId="0" fillId="0" borderId="0" xfId="0" applyFont="1" applyBorder="1" applyAlignment="1">
      <alignment horizontal="center" vertical="center" shrinkToFit="1"/>
    </xf>
    <xf numFmtId="0" fontId="6" fillId="0" borderId="0" xfId="0" applyFont="1" applyBorder="1" applyAlignment="1">
      <alignment horizontal="center" vertical="center" shrinkToFit="1"/>
    </xf>
    <xf numFmtId="0" fontId="6" fillId="0" borderId="2" xfId="0" applyFont="1" applyBorder="1" applyAlignment="1">
      <alignment horizontal="center" vertical="center" shrinkToFit="1"/>
    </xf>
    <xf numFmtId="0" fontId="1" fillId="2" borderId="29" xfId="0" applyFont="1" applyFill="1" applyBorder="1" applyAlignment="1">
      <alignment horizontal="center" vertical="center" shrinkToFit="1"/>
    </xf>
    <xf numFmtId="0" fontId="1" fillId="2" borderId="30" xfId="0" applyFont="1" applyFill="1" applyBorder="1" applyAlignment="1">
      <alignment horizontal="center" vertical="center" shrinkToFit="1"/>
    </xf>
    <xf numFmtId="0" fontId="1" fillId="2" borderId="31" xfId="0" applyFont="1" applyFill="1" applyBorder="1" applyAlignment="1">
      <alignment horizontal="center" vertical="center" shrinkToFit="1"/>
    </xf>
    <xf numFmtId="0" fontId="5" fillId="0" borderId="2" xfId="0" applyFont="1" applyBorder="1" applyAlignment="1">
      <alignment horizontal="center" vertical="center" shrinkToFit="1"/>
    </xf>
    <xf numFmtId="0" fontId="5" fillId="2" borderId="32" xfId="0" applyFont="1" applyFill="1" applyBorder="1" applyAlignment="1">
      <alignment horizontal="center" vertical="center" shrinkToFit="1"/>
    </xf>
    <xf numFmtId="0" fontId="5" fillId="2" borderId="33" xfId="0" applyFont="1" applyFill="1" applyBorder="1" applyAlignment="1">
      <alignment horizontal="center" vertical="center" shrinkToFit="1"/>
    </xf>
    <xf numFmtId="0" fontId="5" fillId="2" borderId="34" xfId="0" applyFont="1" applyFill="1" applyBorder="1" applyAlignment="1">
      <alignment horizontal="center" vertical="center" shrinkToFit="1"/>
    </xf>
    <xf numFmtId="0" fontId="5" fillId="2" borderId="35"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8" xfId="0" applyFont="1" applyFill="1" applyBorder="1" applyAlignment="1">
      <alignment horizontal="center" vertical="center" shrinkToFit="1"/>
    </xf>
    <xf numFmtId="0" fontId="5" fillId="0" borderId="21" xfId="0" applyFont="1" applyBorder="1" applyAlignment="1">
      <alignment horizontal="center" vertical="center" shrinkToFit="1"/>
    </xf>
    <xf numFmtId="0" fontId="5" fillId="0" borderId="19"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36" xfId="0" applyFont="1" applyBorder="1" applyAlignment="1">
      <alignment horizontal="center" vertical="center" shrinkToFit="1"/>
    </xf>
    <xf numFmtId="0" fontId="5" fillId="0" borderId="0" xfId="0" applyFont="1" applyBorder="1" applyAlignment="1">
      <alignment horizontal="left" vertical="center" shrinkToFit="1"/>
    </xf>
    <xf numFmtId="0" fontId="5" fillId="2" borderId="0"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23" xfId="0" applyFont="1" applyFill="1" applyBorder="1" applyAlignment="1">
      <alignment horizontal="center" vertical="center" shrinkToFit="1"/>
    </xf>
    <xf numFmtId="0" fontId="5" fillId="2" borderId="39" xfId="0" applyFont="1" applyFill="1" applyBorder="1" applyAlignment="1">
      <alignment horizontal="center" vertical="center" shrinkToFit="1"/>
    </xf>
    <xf numFmtId="0" fontId="5" fillId="0" borderId="9" xfId="0" applyFont="1" applyBorder="1" applyAlignment="1">
      <alignment horizontal="center" vertical="center" shrinkToFit="1"/>
    </xf>
    <xf numFmtId="0" fontId="0" fillId="0" borderId="19" xfId="0" applyFont="1" applyBorder="1" applyAlignment="1">
      <alignment vertical="top" shrinkToFit="1"/>
    </xf>
    <xf numFmtId="0" fontId="0" fillId="0" borderId="91" xfId="0" applyFont="1" applyBorder="1" applyAlignment="1">
      <alignment vertical="top" shrinkToFit="1"/>
    </xf>
    <xf numFmtId="0" fontId="14" fillId="3" borderId="51" xfId="0" applyFont="1" applyFill="1" applyBorder="1" applyAlignment="1">
      <alignment horizontal="center" vertical="center"/>
    </xf>
    <xf numFmtId="0" fontId="14" fillId="3" borderId="51" xfId="0" applyFont="1" applyFill="1" applyBorder="1" applyAlignment="1">
      <alignment horizontal="left" vertical="center"/>
    </xf>
    <xf numFmtId="0" fontId="9" fillId="0" borderId="18" xfId="0" applyFont="1" applyBorder="1" applyAlignment="1">
      <alignment horizontal="left" vertical="center"/>
    </xf>
    <xf numFmtId="0" fontId="9" fillId="0" borderId="18" xfId="0" applyFont="1" applyBorder="1" applyAlignment="1">
      <alignment horizontal="center" vertical="center"/>
    </xf>
    <xf numFmtId="0" fontId="9" fillId="0" borderId="15" xfId="0" applyFont="1" applyBorder="1" applyAlignment="1">
      <alignment horizontal="left" vertical="center"/>
    </xf>
    <xf numFmtId="0" fontId="9" fillId="0" borderId="15" xfId="0" applyFont="1" applyBorder="1" applyAlignment="1">
      <alignment horizontal="center" vertical="center"/>
    </xf>
    <xf numFmtId="0" fontId="6" fillId="3" borderId="68" xfId="0" applyFont="1" applyFill="1" applyBorder="1" applyAlignment="1">
      <alignment horizontal="left" vertical="center"/>
    </xf>
    <xf numFmtId="0" fontId="6" fillId="3" borderId="51" xfId="0" applyFont="1" applyFill="1" applyBorder="1" applyAlignment="1">
      <alignment horizontal="center" vertical="center"/>
    </xf>
    <xf numFmtId="0" fontId="6" fillId="3" borderId="69" xfId="0" applyFont="1" applyFill="1" applyBorder="1" applyAlignment="1">
      <alignment horizontal="center" vertical="center"/>
    </xf>
    <xf numFmtId="164" fontId="10" fillId="0" borderId="0" xfId="0" applyNumberFormat="1" applyFont="1" applyAlignment="1">
      <alignment horizontal="left" vertical="center" shrinkToFit="1"/>
    </xf>
    <xf numFmtId="164" fontId="10" fillId="0" borderId="0" xfId="0" applyNumberFormat="1" applyFont="1" applyAlignment="1">
      <alignment vertical="center" shrinkToFit="1"/>
    </xf>
    <xf numFmtId="0" fontId="5" fillId="0" borderId="40" xfId="0" applyFont="1" applyBorder="1" applyAlignment="1">
      <alignment horizontal="center" vertical="center" wrapText="1"/>
    </xf>
    <xf numFmtId="0" fontId="5" fillId="0" borderId="7" xfId="0" applyFont="1" applyBorder="1" applyAlignment="1">
      <alignment horizontal="center" vertical="top" wrapText="1"/>
    </xf>
    <xf numFmtId="0" fontId="6" fillId="0" borderId="0" xfId="0" applyFont="1" applyBorder="1" applyAlignment="1">
      <alignment horizontal="center" vertical="top" wrapText="1"/>
    </xf>
    <xf numFmtId="0" fontId="5" fillId="0" borderId="0" xfId="0" applyFont="1" applyBorder="1" applyAlignment="1">
      <alignment horizontal="center" vertical="top" wrapText="1"/>
    </xf>
    <xf numFmtId="0" fontId="6" fillId="0" borderId="3" xfId="0" applyFont="1" applyBorder="1" applyAlignment="1">
      <alignment horizontal="center" vertical="top" wrapText="1"/>
    </xf>
    <xf numFmtId="0" fontId="5" fillId="0" borderId="40" xfId="0" applyFont="1" applyBorder="1" applyAlignment="1">
      <alignment horizontal="center" vertical="top" wrapText="1"/>
    </xf>
    <xf numFmtId="0" fontId="1" fillId="0" borderId="0" xfId="0" applyFont="1" applyBorder="1" applyAlignment="1">
      <alignment horizontal="center" vertical="center" shrinkToFit="1"/>
    </xf>
    <xf numFmtId="0" fontId="6" fillId="0" borderId="0" xfId="0" applyFont="1" applyBorder="1" applyAlignment="1">
      <alignment vertical="center" wrapText="1"/>
    </xf>
    <xf numFmtId="0" fontId="5" fillId="0" borderId="0" xfId="0" applyFont="1" applyAlignment="1">
      <alignment horizontal="left" vertical="top" wrapText="1"/>
    </xf>
    <xf numFmtId="0" fontId="5" fillId="0" borderId="5" xfId="0" applyFont="1" applyBorder="1" applyAlignment="1">
      <alignment horizontal="center" vertical="center" wrapText="1"/>
    </xf>
    <xf numFmtId="0" fontId="21" fillId="0" borderId="0" xfId="0" applyFont="1" applyAlignment="1">
      <alignment horizontal="left" vertical="top" wrapText="1"/>
    </xf>
    <xf numFmtId="0" fontId="1" fillId="0" borderId="0" xfId="0" applyFont="1" applyFill="1" applyAlignment="1">
      <alignment horizontal="center" vertical="center" wrapText="1"/>
    </xf>
    <xf numFmtId="0" fontId="6" fillId="0" borderId="20" xfId="0" applyFont="1" applyFill="1" applyBorder="1" applyAlignment="1">
      <alignment horizontal="left" vertical="top"/>
    </xf>
    <xf numFmtId="0" fontId="5" fillId="0" borderId="79" xfId="0" applyFont="1" applyBorder="1" applyAlignment="1">
      <alignment vertical="top"/>
    </xf>
    <xf numFmtId="0" fontId="5" fillId="0" borderId="11" xfId="0" applyFont="1" applyBorder="1" applyAlignment="1">
      <alignment vertical="top"/>
    </xf>
    <xf numFmtId="0" fontId="7" fillId="0" borderId="0" xfId="0" applyFont="1" applyBorder="1" applyAlignment="1">
      <alignment horizontal="center" vertical="center" wrapText="1"/>
    </xf>
    <xf numFmtId="0" fontId="2" fillId="0" borderId="0" xfId="0" applyFont="1" applyBorder="1" applyAlignment="1">
      <alignment vertical="top" wrapText="1"/>
    </xf>
    <xf numFmtId="0" fontId="2" fillId="0" borderId="7" xfId="0" applyFont="1" applyBorder="1" applyAlignment="1">
      <alignment horizontal="left" vertical="top" wrapText="1"/>
    </xf>
    <xf numFmtId="0" fontId="1" fillId="0" borderId="37" xfId="0" applyFont="1" applyBorder="1" applyAlignment="1">
      <alignment vertical="top" wrapText="1"/>
    </xf>
    <xf numFmtId="0" fontId="1" fillId="0" borderId="86" xfId="0" applyFont="1" applyBorder="1" applyAlignment="1">
      <alignment vertical="top" wrapText="1"/>
    </xf>
    <xf numFmtId="0" fontId="1" fillId="0" borderId="18" xfId="0" applyFont="1" applyBorder="1" applyAlignment="1">
      <alignment vertical="top" wrapText="1"/>
    </xf>
    <xf numFmtId="0" fontId="1" fillId="0" borderId="47" xfId="0" applyFont="1" applyBorder="1" applyAlignment="1">
      <alignment vertical="top" wrapText="1"/>
    </xf>
    <xf numFmtId="0" fontId="5" fillId="0" borderId="15" xfId="0" applyFont="1" applyBorder="1" applyAlignment="1">
      <alignment horizontal="center" vertical="center" wrapText="1"/>
    </xf>
    <xf numFmtId="0" fontId="6" fillId="0" borderId="11" xfId="0" applyFont="1" applyFill="1" applyBorder="1" applyAlignment="1">
      <alignment horizontal="left" vertical="top"/>
    </xf>
    <xf numFmtId="0" fontId="6" fillId="0" borderId="16" xfId="0" applyFont="1" applyBorder="1" applyAlignment="1">
      <alignment horizontal="left" vertical="center"/>
    </xf>
    <xf numFmtId="164" fontId="10" fillId="0" borderId="0" xfId="0" applyNumberFormat="1" applyFont="1" applyAlignment="1">
      <alignment horizontal="center" vertical="center"/>
    </xf>
    <xf numFmtId="0" fontId="5" fillId="0" borderId="0" xfId="0" applyFont="1" applyBorder="1" applyAlignment="1">
      <alignment horizontal="left" vertical="top"/>
    </xf>
    <xf numFmtId="0" fontId="5" fillId="0" borderId="3" xfId="0" applyFont="1" applyBorder="1" applyAlignment="1">
      <alignment horizontal="left" vertical="top"/>
    </xf>
    <xf numFmtId="0" fontId="5" fillId="0" borderId="7" xfId="0" applyFont="1" applyBorder="1" applyAlignment="1">
      <alignment horizontal="center" vertical="top"/>
    </xf>
    <xf numFmtId="0" fontId="1" fillId="0" borderId="37" xfId="0" applyFont="1" applyBorder="1" applyAlignment="1">
      <alignment vertical="center" wrapText="1"/>
    </xf>
    <xf numFmtId="0" fontId="0" fillId="0" borderId="7" xfId="0" applyFont="1" applyBorder="1" applyAlignment="1">
      <alignment horizontal="center" vertical="center"/>
    </xf>
    <xf numFmtId="0" fontId="5" fillId="0" borderId="5" xfId="0" applyFont="1" applyBorder="1" applyAlignment="1">
      <alignment horizontal="center" vertical="top"/>
    </xf>
    <xf numFmtId="0" fontId="5" fillId="0" borderId="0" xfId="0" applyFont="1" applyBorder="1" applyAlignment="1">
      <alignment vertical="center" wrapText="1"/>
    </xf>
    <xf numFmtId="0" fontId="5" fillId="0" borderId="8" xfId="0" applyFont="1" applyBorder="1" applyAlignment="1">
      <alignment horizontal="center" vertical="top"/>
    </xf>
    <xf numFmtId="0" fontId="5" fillId="0" borderId="0" xfId="0" applyFont="1" applyBorder="1" applyAlignment="1">
      <alignment vertical="top" wrapText="1"/>
    </xf>
    <xf numFmtId="0" fontId="6" fillId="0" borderId="0" xfId="0" applyFont="1" applyBorder="1" applyAlignment="1">
      <alignment horizontal="right" vertical="center"/>
    </xf>
    <xf numFmtId="0" fontId="5" fillId="0" borderId="7" xfId="0" applyFont="1" applyFill="1" applyBorder="1" applyAlignment="1">
      <alignment vertical="top" wrapText="1"/>
    </xf>
    <xf numFmtId="0" fontId="5" fillId="0" borderId="45" xfId="0" applyFont="1" applyBorder="1" applyAlignment="1"/>
    <xf numFmtId="0" fontId="5" fillId="0" borderId="22" xfId="0" applyFont="1" applyBorder="1" applyAlignment="1">
      <alignment horizontal="left" vertical="top" wrapText="1"/>
    </xf>
    <xf numFmtId="0" fontId="5" fillId="0" borderId="47" xfId="0" applyFont="1" applyBorder="1" applyAlignment="1">
      <alignment vertical="center"/>
    </xf>
    <xf numFmtId="0" fontId="5" fillId="0" borderId="46" xfId="0" applyFont="1" applyBorder="1" applyAlignment="1">
      <alignment horizontal="left" vertical="center"/>
    </xf>
    <xf numFmtId="0" fontId="5" fillId="0" borderId="45" xfId="0" applyFont="1" applyBorder="1" applyAlignment="1">
      <alignment vertical="center"/>
    </xf>
    <xf numFmtId="0" fontId="5" fillId="0" borderId="18" xfId="0" applyFont="1" applyBorder="1" applyAlignment="1">
      <alignment horizontal="left" vertical="center"/>
    </xf>
    <xf numFmtId="0" fontId="5" fillId="0" borderId="2" xfId="0" applyFont="1" applyBorder="1" applyAlignment="1">
      <alignment vertical="top" wrapText="1"/>
    </xf>
    <xf numFmtId="0" fontId="5" fillId="0" borderId="9" xfId="0" applyFont="1" applyBorder="1" applyAlignment="1">
      <alignment horizontal="center" vertical="center" wrapText="1"/>
    </xf>
    <xf numFmtId="0" fontId="6" fillId="0" borderId="9" xfId="0" applyFont="1" applyBorder="1" applyAlignment="1">
      <alignment horizontal="left" vertical="center"/>
    </xf>
    <xf numFmtId="0" fontId="21" fillId="0" borderId="9" xfId="0" applyFont="1" applyBorder="1" applyAlignment="1">
      <alignment vertical="center"/>
    </xf>
    <xf numFmtId="0" fontId="5" fillId="0" borderId="16" xfId="0" applyFont="1" applyFill="1" applyBorder="1" applyAlignment="1">
      <alignment horizontal="center" vertical="center"/>
    </xf>
    <xf numFmtId="0" fontId="5" fillId="0" borderId="53" xfId="0" applyFont="1" applyBorder="1" applyAlignment="1">
      <alignment vertical="center"/>
    </xf>
    <xf numFmtId="0" fontId="9" fillId="0" borderId="62" xfId="0" applyFont="1" applyBorder="1" applyAlignment="1">
      <alignment horizontal="center" vertical="center"/>
    </xf>
    <xf numFmtId="0" fontId="5" fillId="0" borderId="18" xfId="0" applyFont="1" applyBorder="1"/>
    <xf numFmtId="0" fontId="5" fillId="0" borderId="59" xfId="0" applyFont="1" applyBorder="1"/>
    <xf numFmtId="0" fontId="5" fillId="0" borderId="17" xfId="0" applyFont="1" applyBorder="1"/>
    <xf numFmtId="0" fontId="6" fillId="0" borderId="3" xfId="0" applyFont="1" applyBorder="1" applyAlignment="1">
      <alignment vertical="top"/>
    </xf>
    <xf numFmtId="0" fontId="6" fillId="0" borderId="0" xfId="0" applyFont="1" applyBorder="1" applyAlignment="1">
      <alignment vertical="top"/>
    </xf>
    <xf numFmtId="0" fontId="5" fillId="0" borderId="3" xfId="0" applyFont="1" applyBorder="1" applyAlignment="1">
      <alignment vertical="top"/>
    </xf>
    <xf numFmtId="0" fontId="5" fillId="0" borderId="0" xfId="0" applyFont="1" applyBorder="1" applyAlignment="1">
      <alignment horizontal="left" vertical="center"/>
    </xf>
    <xf numFmtId="0" fontId="5" fillId="0" borderId="2" xfId="0" applyFont="1" applyBorder="1" applyAlignment="1">
      <alignment horizontal="left" vertical="top"/>
    </xf>
    <xf numFmtId="0" fontId="5" fillId="0" borderId="0" xfId="0" applyFont="1" applyBorder="1" applyAlignment="1">
      <alignment horizontal="left" vertical="top" wrapText="1"/>
    </xf>
    <xf numFmtId="0" fontId="5" fillId="0" borderId="22"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3" xfId="0" applyFont="1" applyBorder="1" applyAlignment="1">
      <alignment horizontal="left" vertical="top" wrapText="1"/>
    </xf>
    <xf numFmtId="0" fontId="5" fillId="0" borderId="7" xfId="0" applyFont="1" applyBorder="1" applyAlignment="1">
      <alignment horizontal="left" vertical="top" wrapText="1"/>
    </xf>
    <xf numFmtId="0" fontId="5" fillId="0" borderId="18" xfId="0" applyFont="1" applyBorder="1" applyAlignment="1">
      <alignment vertical="center"/>
    </xf>
    <xf numFmtId="0" fontId="5" fillId="0" borderId="0" xfId="0" applyFont="1" applyBorder="1" applyAlignment="1">
      <alignment horizontal="left" vertical="center"/>
    </xf>
    <xf numFmtId="0" fontId="5" fillId="0" borderId="47" xfId="0" applyFont="1" applyBorder="1" applyAlignment="1">
      <alignment horizontal="center" vertical="center"/>
    </xf>
    <xf numFmtId="0" fontId="5" fillId="0" borderId="9" xfId="0" applyFont="1" applyBorder="1" applyAlignment="1">
      <alignment horizontal="center" vertical="center"/>
    </xf>
    <xf numFmtId="0" fontId="5" fillId="0" borderId="0" xfId="0" applyFont="1" applyBorder="1" applyAlignment="1">
      <alignment vertical="top" wrapText="1"/>
    </xf>
    <xf numFmtId="0" fontId="5" fillId="0" borderId="43" xfId="0" applyFont="1" applyBorder="1"/>
    <xf numFmtId="0" fontId="5" fillId="0" borderId="15" xfId="0" applyFont="1" applyBorder="1"/>
    <xf numFmtId="0" fontId="5" fillId="0" borderId="0" xfId="0" applyFont="1" applyFill="1" applyBorder="1" applyAlignment="1">
      <alignment vertical="top" wrapText="1"/>
    </xf>
    <xf numFmtId="0" fontId="5" fillId="0" borderId="7" xfId="0" applyFont="1" applyFill="1" applyBorder="1" applyAlignment="1">
      <alignment vertical="top" wrapText="1"/>
    </xf>
    <xf numFmtId="0" fontId="5" fillId="0" borderId="43" xfId="0" applyFont="1" applyFill="1" applyBorder="1" applyAlignment="1">
      <alignment vertical="center"/>
    </xf>
    <xf numFmtId="0" fontId="5" fillId="0" borderId="15" xfId="0" applyFont="1" applyFill="1" applyBorder="1" applyAlignment="1">
      <alignment vertical="center" wrapText="1"/>
    </xf>
    <xf numFmtId="0" fontId="5" fillId="0" borderId="0" xfId="0" applyFont="1" applyFill="1" applyBorder="1" applyAlignment="1">
      <alignment horizontal="center" vertical="center"/>
    </xf>
    <xf numFmtId="0" fontId="5" fillId="0" borderId="6" xfId="0" applyFont="1" applyFill="1" applyBorder="1" applyAlignment="1">
      <alignment vertical="top" wrapText="1"/>
    </xf>
    <xf numFmtId="0" fontId="5" fillId="0" borderId="6" xfId="0" applyFont="1" applyFill="1" applyBorder="1" applyAlignment="1">
      <alignment vertical="center" wrapText="1"/>
    </xf>
    <xf numFmtId="0" fontId="5" fillId="0" borderId="0" xfId="0" applyFont="1" applyFill="1" applyBorder="1" applyAlignment="1">
      <alignment vertical="center" wrapText="1"/>
    </xf>
    <xf numFmtId="0" fontId="5" fillId="0" borderId="7" xfId="0" applyFont="1" applyFill="1" applyBorder="1" applyAlignment="1">
      <alignment vertical="center" wrapText="1"/>
    </xf>
    <xf numFmtId="0" fontId="5" fillId="0" borderId="5" xfId="0" applyFont="1" applyFill="1" applyBorder="1" applyAlignment="1">
      <alignment vertical="center"/>
    </xf>
    <xf numFmtId="0" fontId="5" fillId="0" borderId="8" xfId="0" applyFont="1" applyFill="1" applyBorder="1" applyAlignment="1">
      <alignment vertical="center"/>
    </xf>
    <xf numFmtId="0" fontId="6" fillId="0" borderId="0" xfId="0" applyFont="1" applyFill="1" applyBorder="1" applyAlignment="1">
      <alignment vertical="center"/>
    </xf>
    <xf numFmtId="0" fontId="6" fillId="0" borderId="0" xfId="0" applyFont="1" applyFill="1" applyBorder="1" applyAlignment="1">
      <alignment horizontal="left" vertical="top"/>
    </xf>
    <xf numFmtId="0" fontId="6" fillId="0" borderId="0" xfId="0" applyFont="1" applyFill="1" applyBorder="1" applyAlignment="1">
      <alignment horizontal="left" vertical="top" wrapText="1"/>
    </xf>
    <xf numFmtId="0" fontId="5" fillId="0" borderId="2" xfId="0" applyFont="1" applyFill="1" applyBorder="1" applyAlignment="1">
      <alignment vertical="top" wrapText="1"/>
    </xf>
    <xf numFmtId="0" fontId="6" fillId="0" borderId="18" xfId="0" applyFont="1" applyFill="1" applyBorder="1" applyAlignment="1">
      <alignment horizontal="left" vertical="top" wrapText="1"/>
    </xf>
    <xf numFmtId="164" fontId="5" fillId="0" borderId="60" xfId="0" applyNumberFormat="1" applyFont="1" applyFill="1" applyBorder="1" applyAlignment="1">
      <alignment vertical="center" wrapText="1"/>
    </xf>
    <xf numFmtId="164" fontId="5" fillId="0" borderId="51" xfId="0" applyNumberFormat="1" applyFont="1" applyFill="1" applyBorder="1" applyAlignment="1">
      <alignment vertical="center" wrapText="1"/>
    </xf>
    <xf numFmtId="164" fontId="5" fillId="0" borderId="51" xfId="0" applyNumberFormat="1" applyFont="1" applyFill="1" applyBorder="1" applyAlignment="1">
      <alignment horizontal="right" vertical="center"/>
    </xf>
    <xf numFmtId="164" fontId="5" fillId="0" borderId="1" xfId="0" applyNumberFormat="1" applyFont="1" applyFill="1" applyBorder="1" applyAlignment="1">
      <alignment horizontal="right" vertical="center"/>
    </xf>
    <xf numFmtId="164" fontId="5" fillId="0" borderId="5" xfId="0" applyNumberFormat="1" applyFont="1" applyFill="1" applyBorder="1" applyAlignment="1">
      <alignment horizontal="center" vertical="center"/>
    </xf>
    <xf numFmtId="164" fontId="5" fillId="0" borderId="4" xfId="0" applyNumberFormat="1" applyFont="1" applyFill="1" applyBorder="1" applyAlignment="1">
      <alignment horizontal="center" vertical="center"/>
    </xf>
    <xf numFmtId="0" fontId="5" fillId="0" borderId="3" xfId="0" applyFont="1" applyBorder="1" applyAlignment="1">
      <alignment horizontal="left" vertical="center"/>
    </xf>
    <xf numFmtId="0" fontId="5" fillId="0" borderId="6" xfId="0" applyFont="1" applyBorder="1" applyAlignment="1">
      <alignment horizontal="left" vertical="top"/>
    </xf>
    <xf numFmtId="0" fontId="6" fillId="0" borderId="0" xfId="0" applyFont="1" applyBorder="1" applyAlignment="1">
      <alignment horizontal="right" vertical="center" wrapText="1"/>
    </xf>
    <xf numFmtId="0" fontId="5" fillId="0" borderId="47" xfId="0" applyFont="1" applyBorder="1"/>
    <xf numFmtId="0" fontId="5" fillId="0" borderId="2" xfId="0" applyFont="1" applyBorder="1" applyAlignment="1">
      <alignment horizontal="center" vertical="center" wrapText="1"/>
    </xf>
    <xf numFmtId="0" fontId="5" fillId="0" borderId="48" xfId="0" applyFont="1" applyBorder="1" applyAlignment="1">
      <alignment vertical="top"/>
    </xf>
    <xf numFmtId="0" fontId="5" fillId="0" borderId="46" xfId="0" applyFont="1" applyBorder="1" applyAlignment="1">
      <alignment vertical="top"/>
    </xf>
    <xf numFmtId="0" fontId="5" fillId="0" borderId="47" xfId="0" applyFont="1" applyBorder="1" applyAlignment="1">
      <alignment horizontal="center"/>
    </xf>
    <xf numFmtId="0" fontId="5" fillId="0" borderId="3" xfId="0" applyFont="1" applyBorder="1" applyAlignment="1">
      <alignment horizontal="center" vertical="center"/>
    </xf>
    <xf numFmtId="0" fontId="5" fillId="0" borderId="49" xfId="0" applyFont="1" applyBorder="1" applyAlignment="1">
      <alignment vertical="top"/>
    </xf>
    <xf numFmtId="0" fontId="6" fillId="0" borderId="1" xfId="0" applyFont="1" applyBorder="1" applyAlignment="1">
      <alignment vertical="top"/>
    </xf>
    <xf numFmtId="0" fontId="5" fillId="0" borderId="21" xfId="0" applyFont="1" applyBorder="1" applyAlignment="1">
      <alignment horizontal="center" vertical="center" wrapText="1"/>
    </xf>
    <xf numFmtId="0" fontId="6" fillId="0" borderId="8" xfId="0" applyFont="1" applyBorder="1" applyAlignment="1">
      <alignment horizontal="center" vertical="top"/>
    </xf>
    <xf numFmtId="164" fontId="5" fillId="0" borderId="40" xfId="0" applyNumberFormat="1" applyFont="1" applyBorder="1" applyAlignment="1">
      <alignment horizontal="center" vertical="center"/>
    </xf>
    <xf numFmtId="0" fontId="5" fillId="0" borderId="15" xfId="0" applyFont="1" applyBorder="1" applyAlignment="1">
      <alignment horizontal="center" vertical="top"/>
    </xf>
    <xf numFmtId="0" fontId="5" fillId="0" borderId="16" xfId="0" applyFont="1" applyBorder="1" applyAlignment="1">
      <alignment horizontal="center" vertical="top"/>
    </xf>
    <xf numFmtId="0" fontId="5" fillId="0" borderId="46" xfId="0" applyFont="1" applyBorder="1" applyAlignment="1">
      <alignment horizontal="center" vertical="top"/>
    </xf>
    <xf numFmtId="164" fontId="5" fillId="0" borderId="5" xfId="0" applyNumberFormat="1" applyFont="1" applyBorder="1" applyAlignment="1">
      <alignment horizontal="center" vertical="center"/>
    </xf>
    <xf numFmtId="164" fontId="6" fillId="0" borderId="0" xfId="0" applyNumberFormat="1" applyFont="1" applyBorder="1" applyAlignment="1">
      <alignment horizontal="left" vertical="center" wrapText="1"/>
    </xf>
    <xf numFmtId="0" fontId="3" fillId="0" borderId="0" xfId="0" applyFont="1" applyFill="1" applyBorder="1" applyAlignment="1">
      <alignment horizontal="left" vertical="center"/>
    </xf>
    <xf numFmtId="0" fontId="6" fillId="0" borderId="0" xfId="0" applyFont="1" applyFill="1" applyAlignment="1">
      <alignment horizontal="left" vertical="center"/>
    </xf>
    <xf numFmtId="0" fontId="5" fillId="0" borderId="3" xfId="0" applyFont="1" applyFill="1" applyBorder="1" applyAlignment="1">
      <alignment vertical="top" wrapText="1"/>
    </xf>
    <xf numFmtId="0" fontId="5" fillId="0" borderId="3" xfId="0" applyFont="1" applyFill="1" applyBorder="1" applyAlignment="1"/>
    <xf numFmtId="0" fontId="5" fillId="0" borderId="0" xfId="0" applyFont="1" applyFill="1" applyBorder="1" applyAlignment="1"/>
    <xf numFmtId="0" fontId="0" fillId="0" borderId="6" xfId="0" applyFont="1" applyBorder="1"/>
    <xf numFmtId="0" fontId="0" fillId="0" borderId="7" xfId="0" applyFont="1" applyBorder="1"/>
    <xf numFmtId="0" fontId="20" fillId="0" borderId="0" xfId="0" applyFont="1" applyBorder="1" applyAlignment="1">
      <alignment vertical="center"/>
    </xf>
    <xf numFmtId="0" fontId="5" fillId="0" borderId="51" xfId="0" applyFont="1" applyBorder="1" applyAlignment="1">
      <alignment vertical="center"/>
    </xf>
    <xf numFmtId="0" fontId="5" fillId="0" borderId="51" xfId="0" applyFont="1" applyBorder="1" applyAlignment="1">
      <alignment horizontal="center" vertical="center"/>
    </xf>
    <xf numFmtId="0" fontId="6" fillId="0" borderId="15" xfId="0" applyFont="1" applyBorder="1" applyAlignment="1">
      <alignment horizontal="right" vertical="center"/>
    </xf>
    <xf numFmtId="0" fontId="5" fillId="0" borderId="52" xfId="0" applyFont="1" applyBorder="1" applyAlignment="1">
      <alignment vertical="center"/>
    </xf>
    <xf numFmtId="0" fontId="5" fillId="0" borderId="1" xfId="0" applyFont="1" applyBorder="1" applyAlignment="1">
      <alignment vertical="center"/>
    </xf>
    <xf numFmtId="0" fontId="5" fillId="0" borderId="1" xfId="0" applyFont="1" applyBorder="1" applyAlignment="1">
      <alignment horizontal="center" vertical="center"/>
    </xf>
    <xf numFmtId="0" fontId="6" fillId="0" borderId="16" xfId="0" applyFont="1" applyBorder="1" applyAlignment="1">
      <alignment horizontal="right" vertical="center"/>
    </xf>
    <xf numFmtId="0" fontId="26" fillId="0" borderId="0" xfId="0" applyFont="1"/>
    <xf numFmtId="0" fontId="6" fillId="0" borderId="164" xfId="0" applyFont="1" applyBorder="1" applyAlignment="1">
      <alignment horizontal="center" vertical="center"/>
    </xf>
    <xf numFmtId="0" fontId="6" fillId="0" borderId="9" xfId="0" applyFont="1" applyFill="1" applyBorder="1" applyAlignment="1">
      <alignment horizontal="center" vertical="center" wrapText="1"/>
    </xf>
    <xf numFmtId="0" fontId="6" fillId="0" borderId="6" xfId="0" applyFont="1" applyBorder="1" applyAlignment="1">
      <alignment vertical="center" wrapText="1"/>
    </xf>
    <xf numFmtId="0" fontId="6" fillId="0" borderId="2" xfId="0" applyFont="1" applyBorder="1" applyAlignment="1">
      <alignment vertical="center" wrapText="1"/>
    </xf>
    <xf numFmtId="0" fontId="3" fillId="0" borderId="9" xfId="0" applyFont="1" applyFill="1" applyBorder="1" applyAlignment="1">
      <alignment vertical="center"/>
    </xf>
    <xf numFmtId="0" fontId="5" fillId="0" borderId="6" xfId="0" applyFont="1" applyFill="1" applyBorder="1"/>
    <xf numFmtId="0" fontId="5" fillId="0" borderId="2" xfId="0" applyFont="1" applyFill="1" applyBorder="1" applyAlignment="1">
      <alignment vertical="top"/>
    </xf>
    <xf numFmtId="0" fontId="5" fillId="0" borderId="2" xfId="0" applyFont="1" applyFill="1" applyBorder="1" applyAlignment="1">
      <alignment vertical="center"/>
    </xf>
    <xf numFmtId="0" fontId="5" fillId="0" borderId="46" xfId="0" applyFont="1" applyBorder="1" applyAlignment="1">
      <alignment horizontal="left" vertical="top" wrapText="1"/>
    </xf>
    <xf numFmtId="0" fontId="5" fillId="0" borderId="40" xfId="0" applyFont="1" applyFill="1" applyBorder="1" applyAlignment="1">
      <alignment horizontal="center" vertical="center"/>
    </xf>
    <xf numFmtId="0" fontId="5" fillId="0" borderId="15" xfId="0" applyFont="1" applyFill="1" applyBorder="1" applyAlignment="1">
      <alignment horizontal="left" vertical="center" wrapText="1"/>
    </xf>
    <xf numFmtId="0" fontId="5" fillId="0" borderId="40" xfId="0" applyFont="1" applyFill="1" applyBorder="1" applyAlignment="1">
      <alignment horizontal="center" vertical="center" wrapText="1"/>
    </xf>
    <xf numFmtId="0" fontId="5" fillId="0" borderId="16" xfId="0" applyFont="1" applyFill="1" applyBorder="1" applyAlignment="1">
      <alignment horizontal="left" vertical="center" wrapText="1"/>
    </xf>
    <xf numFmtId="0" fontId="5" fillId="0" borderId="61" xfId="0" applyFont="1" applyFill="1" applyBorder="1" applyAlignment="1">
      <alignment horizontal="center" vertical="center" wrapText="1"/>
    </xf>
    <xf numFmtId="0" fontId="5" fillId="0" borderId="15" xfId="0" applyFont="1" applyBorder="1" applyAlignment="1">
      <alignment wrapText="1"/>
    </xf>
    <xf numFmtId="0" fontId="5" fillId="0" borderId="5" xfId="0" applyFont="1" applyBorder="1" applyAlignment="1">
      <alignment horizontal="center" vertical="center"/>
    </xf>
    <xf numFmtId="1" fontId="5" fillId="0" borderId="0" xfId="0" applyNumberFormat="1" applyFont="1" applyFill="1" applyBorder="1" applyAlignment="1">
      <alignment vertical="center" wrapText="1"/>
    </xf>
    <xf numFmtId="0" fontId="11" fillId="0" borderId="0" xfId="0" applyFont="1" applyBorder="1" applyAlignment="1">
      <alignment horizontal="center" vertical="center" textRotation="90"/>
    </xf>
    <xf numFmtId="0" fontId="0" fillId="0" borderId="3" xfId="0" applyFont="1" applyBorder="1"/>
    <xf numFmtId="164" fontId="14" fillId="0" borderId="0" xfId="0" applyNumberFormat="1" applyFont="1" applyFill="1" applyBorder="1" applyAlignment="1">
      <alignment horizontal="center" vertical="center"/>
    </xf>
    <xf numFmtId="0" fontId="0" fillId="0" borderId="0" xfId="0" applyFont="1" applyFill="1"/>
    <xf numFmtId="0" fontId="5" fillId="0" borderId="5" xfId="0" applyFont="1" applyFill="1" applyBorder="1" applyAlignment="1">
      <alignment horizontal="center" vertical="center" wrapText="1"/>
    </xf>
    <xf numFmtId="0" fontId="5" fillId="0" borderId="15" xfId="0" applyFont="1" applyFill="1" applyBorder="1" applyAlignment="1">
      <alignment vertical="center"/>
    </xf>
    <xf numFmtId="0" fontId="5" fillId="0" borderId="5"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0" xfId="0" applyFont="1" applyBorder="1" applyAlignment="1">
      <alignment horizontal="center" vertical="center"/>
    </xf>
    <xf numFmtId="0" fontId="5" fillId="0" borderId="4"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7" xfId="0" applyFont="1" applyFill="1" applyBorder="1" applyAlignment="1">
      <alignment horizontal="center" vertical="center"/>
    </xf>
    <xf numFmtId="0" fontId="12" fillId="0" borderId="3" xfId="0" applyFont="1" applyBorder="1" applyAlignment="1">
      <alignment vertical="center"/>
    </xf>
    <xf numFmtId="0" fontId="12" fillId="0" borderId="44" xfId="0" applyFont="1" applyBorder="1" applyAlignment="1">
      <alignment vertical="center"/>
    </xf>
    <xf numFmtId="0" fontId="5" fillId="0" borderId="18" xfId="0" applyFont="1" applyBorder="1" applyAlignment="1">
      <alignment vertical="top" wrapText="1"/>
    </xf>
    <xf numFmtId="0" fontId="5" fillId="0" borderId="62" xfId="0" applyFont="1" applyBorder="1" applyAlignment="1">
      <alignment vertical="center"/>
    </xf>
    <xf numFmtId="0" fontId="5" fillId="0" borderId="71" xfId="0" applyFont="1" applyBorder="1" applyAlignment="1">
      <alignment vertical="center"/>
    </xf>
    <xf numFmtId="0" fontId="12" fillId="0" borderId="10" xfId="0" applyFont="1" applyBorder="1" applyAlignment="1">
      <alignment vertical="center"/>
    </xf>
    <xf numFmtId="0" fontId="12" fillId="0" borderId="9" xfId="0" applyFont="1" applyBorder="1" applyAlignment="1">
      <alignment vertical="center"/>
    </xf>
    <xf numFmtId="0" fontId="12" fillId="0" borderId="70" xfId="0" applyFont="1" applyBorder="1" applyAlignment="1">
      <alignment vertical="center"/>
    </xf>
    <xf numFmtId="0" fontId="6" fillId="0" borderId="2" xfId="0" applyFont="1" applyBorder="1" applyAlignment="1">
      <alignment vertical="top"/>
    </xf>
    <xf numFmtId="0" fontId="5" fillId="0" borderId="0" xfId="0" applyFont="1" applyBorder="1" applyAlignment="1">
      <alignment horizontal="left" vertical="top" wrapText="1"/>
    </xf>
    <xf numFmtId="0" fontId="5" fillId="0" borderId="0" xfId="0" applyFont="1" applyBorder="1" applyAlignment="1">
      <alignment vertical="center" wrapText="1"/>
    </xf>
    <xf numFmtId="0" fontId="12" fillId="0" borderId="0" xfId="0" applyFont="1" applyBorder="1" applyAlignment="1">
      <alignment horizontal="left" vertical="center" wrapText="1"/>
    </xf>
    <xf numFmtId="0" fontId="12" fillId="0" borderId="7" xfId="0" applyFont="1" applyBorder="1" applyAlignment="1">
      <alignment horizontal="left" vertical="center" wrapText="1"/>
    </xf>
    <xf numFmtId="0" fontId="5" fillId="0" borderId="2" xfId="0" applyFont="1" applyBorder="1" applyAlignment="1">
      <alignment horizontal="left" vertical="top" wrapText="1"/>
    </xf>
    <xf numFmtId="0" fontId="6" fillId="0" borderId="11" xfId="0" applyFont="1" applyBorder="1" applyAlignment="1">
      <alignment horizontal="left" vertical="top"/>
    </xf>
    <xf numFmtId="0" fontId="5" fillId="0" borderId="3" xfId="0" applyFont="1" applyBorder="1" applyAlignment="1">
      <alignment horizontal="left" vertical="top" wrapText="1"/>
    </xf>
    <xf numFmtId="0" fontId="5" fillId="0" borderId="7" xfId="0" applyFont="1" applyBorder="1" applyAlignment="1">
      <alignment horizontal="left" vertical="top" wrapText="1"/>
    </xf>
    <xf numFmtId="0" fontId="5" fillId="0" borderId="18" xfId="0" applyFont="1" applyBorder="1" applyAlignment="1">
      <alignment horizontal="left" vertical="top" wrapText="1"/>
    </xf>
    <xf numFmtId="164" fontId="5" fillId="0" borderId="50" xfId="0" applyNumberFormat="1" applyFont="1" applyBorder="1" applyAlignment="1">
      <alignment horizontal="center" vertical="center"/>
    </xf>
    <xf numFmtId="164" fontId="5" fillId="0" borderId="40" xfId="0" applyNumberFormat="1" applyFont="1" applyBorder="1" applyAlignment="1">
      <alignment horizontal="center" vertical="center" wrapText="1"/>
    </xf>
    <xf numFmtId="0" fontId="5" fillId="0" borderId="5" xfId="0" applyFont="1" applyBorder="1" applyAlignment="1">
      <alignment horizontal="center" vertical="center"/>
    </xf>
    <xf numFmtId="0" fontId="5" fillId="0" borderId="0" xfId="0" applyFont="1" applyBorder="1" applyAlignment="1">
      <alignment vertical="top" wrapText="1"/>
    </xf>
    <xf numFmtId="0" fontId="5" fillId="0" borderId="7" xfId="0" applyFont="1" applyBorder="1" applyAlignment="1">
      <alignment vertical="top" wrapText="1"/>
    </xf>
    <xf numFmtId="0" fontId="5" fillId="0" borderId="3" xfId="0" applyFont="1" applyBorder="1" applyAlignment="1">
      <alignment vertical="top" wrapText="1"/>
    </xf>
    <xf numFmtId="0" fontId="12" fillId="0" borderId="18" xfId="0" applyFont="1" applyBorder="1" applyAlignment="1">
      <alignment horizontal="center" vertical="center"/>
    </xf>
    <xf numFmtId="0" fontId="1" fillId="0" borderId="6" xfId="0" applyFont="1" applyBorder="1" applyAlignment="1">
      <alignment horizontal="left" vertical="top" wrapText="1"/>
    </xf>
    <xf numFmtId="0" fontId="1" fillId="0" borderId="0" xfId="0" applyFont="1" applyBorder="1" applyAlignment="1">
      <alignment horizontal="left" vertical="top" wrapText="1"/>
    </xf>
    <xf numFmtId="0" fontId="1" fillId="0" borderId="7" xfId="0" applyFont="1" applyBorder="1" applyAlignment="1">
      <alignment horizontal="left" vertical="top" wrapText="1"/>
    </xf>
    <xf numFmtId="0" fontId="5" fillId="0" borderId="0" xfId="0" applyFont="1" applyBorder="1" applyAlignment="1">
      <alignment horizontal="center" vertical="center"/>
    </xf>
    <xf numFmtId="0" fontId="5" fillId="0" borderId="2" xfId="0" applyFont="1" applyBorder="1" applyAlignment="1">
      <alignment horizontal="center" vertical="center"/>
    </xf>
    <xf numFmtId="0" fontId="12" fillId="0" borderId="18" xfId="0" applyFont="1" applyBorder="1" applyAlignment="1">
      <alignment horizontal="right" vertical="center"/>
    </xf>
    <xf numFmtId="0" fontId="7" fillId="0" borderId="3" xfId="0" applyFont="1" applyBorder="1" applyAlignment="1">
      <alignment horizontal="center" vertical="center"/>
    </xf>
    <xf numFmtId="0" fontId="7" fillId="0" borderId="0" xfId="0" applyFont="1" applyBorder="1" applyAlignment="1">
      <alignment horizontal="center" vertical="center"/>
    </xf>
    <xf numFmtId="0" fontId="7" fillId="0" borderId="7" xfId="0" applyFont="1" applyBorder="1" applyAlignment="1">
      <alignment horizontal="center" vertical="center"/>
    </xf>
    <xf numFmtId="0" fontId="6" fillId="0" borderId="15" xfId="0" applyFont="1" applyFill="1" applyBorder="1" applyAlignment="1">
      <alignment horizontal="right" vertical="center"/>
    </xf>
    <xf numFmtId="0" fontId="5" fillId="0" borderId="0" xfId="0" applyFont="1" applyBorder="1" applyAlignment="1">
      <alignment horizontal="left" vertical="top" wrapText="1"/>
    </xf>
    <xf numFmtId="0" fontId="5" fillId="0" borderId="0" xfId="0" applyFont="1" applyBorder="1" applyAlignment="1">
      <alignment horizontal="right" vertical="top" wrapText="1"/>
    </xf>
    <xf numFmtId="0" fontId="5" fillId="0" borderId="17" xfId="0" applyFont="1" applyFill="1" applyBorder="1" applyAlignment="1">
      <alignment vertical="top" wrapText="1"/>
    </xf>
    <xf numFmtId="0" fontId="5" fillId="0" borderId="18" xfId="0" applyFont="1" applyFill="1" applyBorder="1" applyAlignment="1">
      <alignment vertical="top" wrapText="1"/>
    </xf>
    <xf numFmtId="0" fontId="5" fillId="0" borderId="0" xfId="0" applyFont="1" applyBorder="1" applyAlignment="1">
      <alignment horizontal="center" vertical="center"/>
    </xf>
    <xf numFmtId="0" fontId="18" fillId="0" borderId="6" xfId="0" applyFont="1" applyBorder="1" applyAlignment="1">
      <alignment vertical="center" wrapText="1"/>
    </xf>
    <xf numFmtId="0" fontId="18" fillId="0" borderId="0" xfId="0" applyFont="1" applyBorder="1" applyAlignment="1">
      <alignment vertical="center" wrapText="1"/>
    </xf>
    <xf numFmtId="0" fontId="18" fillId="0" borderId="2" xfId="0" applyFont="1" applyBorder="1" applyAlignment="1">
      <alignment vertical="center" wrapText="1"/>
    </xf>
    <xf numFmtId="0" fontId="5" fillId="0" borderId="19" xfId="0" applyFont="1" applyBorder="1"/>
    <xf numFmtId="0" fontId="5" fillId="0" borderId="11" xfId="0" applyFont="1" applyBorder="1"/>
    <xf numFmtId="0" fontId="5" fillId="0" borderId="36" xfId="0" applyFont="1" applyBorder="1"/>
    <xf numFmtId="0" fontId="2" fillId="0" borderId="7" xfId="0" applyFont="1" applyFill="1" applyBorder="1" applyAlignment="1">
      <alignment horizontal="left" vertical="center" shrinkToFit="1"/>
    </xf>
    <xf numFmtId="0" fontId="5" fillId="0" borderId="17" xfId="0" applyFont="1" applyBorder="1" applyAlignment="1">
      <alignment vertical="top" wrapText="1"/>
    </xf>
    <xf numFmtId="0" fontId="5" fillId="0" borderId="47" xfId="0" applyFont="1" applyBorder="1" applyAlignment="1">
      <alignment vertical="top" wrapText="1"/>
    </xf>
    <xf numFmtId="0" fontId="27" fillId="0" borderId="0" xfId="0" applyFont="1" applyBorder="1" applyAlignment="1">
      <alignment vertical="top" wrapText="1"/>
    </xf>
    <xf numFmtId="0" fontId="27" fillId="0" borderId="2" xfId="0" applyFont="1" applyBorder="1" applyAlignment="1">
      <alignment horizontal="left" wrapText="1"/>
    </xf>
    <xf numFmtId="0" fontId="5" fillId="0" borderId="45" xfId="0" applyFont="1" applyBorder="1" applyAlignment="1">
      <alignment horizontal="center" vertical="center" wrapText="1"/>
    </xf>
    <xf numFmtId="0" fontId="5" fillId="0" borderId="45" xfId="0" applyFont="1" applyFill="1" applyBorder="1" applyAlignment="1">
      <alignment horizontal="center" vertical="center" wrapText="1"/>
    </xf>
    <xf numFmtId="164" fontId="5" fillId="0" borderId="15" xfId="0" applyNumberFormat="1" applyFont="1" applyBorder="1" applyAlignment="1">
      <alignment horizontal="center" vertical="center" shrinkToFit="1"/>
    </xf>
    <xf numFmtId="164" fontId="5" fillId="0" borderId="5" xfId="0" applyNumberFormat="1" applyFont="1" applyBorder="1" applyAlignment="1">
      <alignment horizontal="center" vertical="center" shrinkToFit="1"/>
    </xf>
    <xf numFmtId="0" fontId="5" fillId="0" borderId="45" xfId="0" applyFont="1" applyFill="1" applyBorder="1" applyAlignment="1">
      <alignment horizontal="center" vertical="center"/>
    </xf>
    <xf numFmtId="0" fontId="6" fillId="0" borderId="60" xfId="0" applyFont="1" applyBorder="1" applyAlignment="1">
      <alignment horizontal="center" vertical="top"/>
    </xf>
    <xf numFmtId="0" fontId="5" fillId="0" borderId="46" xfId="0" applyFont="1" applyBorder="1" applyAlignment="1"/>
    <xf numFmtId="0" fontId="5" fillId="0" borderId="46" xfId="0" applyFont="1" applyBorder="1" applyAlignment="1">
      <alignment wrapText="1"/>
    </xf>
    <xf numFmtId="0" fontId="6" fillId="0" borderId="163" xfId="0" applyFont="1" applyBorder="1" applyAlignment="1">
      <alignment horizontal="center" vertical="center"/>
    </xf>
    <xf numFmtId="0" fontId="20" fillId="0" borderId="22" xfId="0" applyFont="1" applyFill="1" applyBorder="1" applyAlignment="1">
      <alignment horizontal="center" vertical="center"/>
    </xf>
    <xf numFmtId="164" fontId="5" fillId="0" borderId="16" xfId="0" applyNumberFormat="1" applyFont="1" applyBorder="1" applyAlignment="1">
      <alignment horizontal="center" vertical="center" shrinkToFit="1"/>
    </xf>
    <xf numFmtId="164" fontId="5" fillId="0" borderId="4" xfId="0" applyNumberFormat="1" applyFont="1" applyBorder="1" applyAlignment="1">
      <alignment horizontal="center" vertical="center" shrinkToFit="1"/>
    </xf>
    <xf numFmtId="0" fontId="5" fillId="0" borderId="53" xfId="0" applyFont="1" applyFill="1" applyBorder="1" applyAlignment="1">
      <alignment horizontal="center" vertical="center" wrapText="1"/>
    </xf>
    <xf numFmtId="164" fontId="5" fillId="0" borderId="61" xfId="0" applyNumberFormat="1" applyFont="1" applyBorder="1" applyAlignment="1">
      <alignment horizontal="center" vertical="center" wrapText="1"/>
    </xf>
    <xf numFmtId="164" fontId="5" fillId="0" borderId="4" xfId="0" applyNumberFormat="1" applyFont="1" applyBorder="1" applyAlignment="1">
      <alignment horizontal="center" vertical="center" wrapText="1"/>
    </xf>
    <xf numFmtId="0" fontId="10" fillId="0" borderId="0" xfId="0" applyFont="1" applyFill="1" applyAlignment="1">
      <alignment horizontal="left" vertical="center"/>
    </xf>
    <xf numFmtId="0" fontId="3" fillId="0" borderId="0" xfId="0" applyFont="1" applyBorder="1" applyAlignment="1">
      <alignment horizontal="left" vertical="top"/>
    </xf>
    <xf numFmtId="0" fontId="3" fillId="0" borderId="2" xfId="0" applyFont="1" applyBorder="1" applyAlignment="1">
      <alignment horizontal="left" vertical="top"/>
    </xf>
    <xf numFmtId="0" fontId="3" fillId="0" borderId="62" xfId="0" applyFont="1" applyFill="1" applyBorder="1" applyAlignment="1">
      <alignment vertical="center"/>
    </xf>
    <xf numFmtId="0" fontId="1" fillId="0" borderId="3" xfId="0" applyFont="1" applyBorder="1" applyAlignment="1">
      <alignment vertical="top" wrapText="1"/>
    </xf>
    <xf numFmtId="0" fontId="1" fillId="0" borderId="0" xfId="0" applyFont="1" applyBorder="1" applyAlignment="1">
      <alignment vertical="top" wrapText="1"/>
    </xf>
    <xf numFmtId="0" fontId="1" fillId="0" borderId="7" xfId="0" applyFont="1" applyBorder="1" applyAlignment="1">
      <alignment vertical="top" wrapText="1"/>
    </xf>
    <xf numFmtId="0" fontId="5" fillId="0" borderId="0" xfId="0" applyFont="1" applyFill="1" applyAlignment="1"/>
    <xf numFmtId="0" fontId="5" fillId="0" borderId="13" xfId="0" applyFont="1" applyFill="1" applyBorder="1" applyAlignment="1">
      <alignment horizontal="center" vertical="top"/>
    </xf>
    <xf numFmtId="0" fontId="5" fillId="0" borderId="1" xfId="0" applyFont="1" applyFill="1" applyBorder="1" applyAlignment="1">
      <alignment horizontal="center" vertical="top"/>
    </xf>
    <xf numFmtId="0" fontId="5" fillId="0" borderId="65" xfId="0" applyFont="1" applyBorder="1" applyAlignment="1">
      <alignment vertical="top"/>
    </xf>
    <xf numFmtId="0" fontId="5" fillId="0" borderId="64" xfId="0" applyFont="1" applyFill="1" applyBorder="1" applyAlignment="1">
      <alignment vertical="top"/>
    </xf>
    <xf numFmtId="0" fontId="5" fillId="0" borderId="63" xfId="0" applyFont="1" applyFill="1" applyBorder="1" applyAlignment="1">
      <alignment vertical="top"/>
    </xf>
    <xf numFmtId="0" fontId="2" fillId="0" borderId="11" xfId="0" applyFont="1" applyBorder="1" applyAlignment="1">
      <alignment horizontal="left" vertical="top"/>
    </xf>
    <xf numFmtId="0" fontId="2" fillId="0" borderId="20" xfId="0" applyFont="1" applyBorder="1" applyAlignment="1">
      <alignment horizontal="left" vertical="top"/>
    </xf>
    <xf numFmtId="0" fontId="5" fillId="0" borderId="6" xfId="0" applyFont="1" applyBorder="1" applyAlignment="1">
      <alignment vertical="top"/>
    </xf>
    <xf numFmtId="0" fontId="5" fillId="0" borderId="0" xfId="0" applyFont="1" applyBorder="1" applyAlignment="1">
      <alignment vertical="center" wrapText="1"/>
    </xf>
    <xf numFmtId="0" fontId="12" fillId="0" borderId="3" xfId="0" applyFont="1" applyBorder="1"/>
    <xf numFmtId="0" fontId="10" fillId="0" borderId="0" xfId="0" applyFont="1" applyAlignment="1">
      <alignment horizontal="center" vertical="center"/>
    </xf>
    <xf numFmtId="0" fontId="0" fillId="0" borderId="0" xfId="0" applyFont="1" applyAlignment="1">
      <alignment vertical="top"/>
    </xf>
    <xf numFmtId="0" fontId="0" fillId="0" borderId="2" xfId="0" applyFont="1" applyBorder="1"/>
    <xf numFmtId="0" fontId="0" fillId="0" borderId="6" xfId="0" applyFont="1" applyFill="1" applyBorder="1"/>
    <xf numFmtId="0" fontId="0" fillId="0" borderId="0" xfId="0" applyFont="1" applyFill="1" applyBorder="1"/>
    <xf numFmtId="0" fontId="6" fillId="0" borderId="5" xfId="0" applyFont="1" applyFill="1" applyBorder="1" applyAlignment="1">
      <alignment horizontal="left" vertical="center"/>
    </xf>
    <xf numFmtId="0" fontId="8" fillId="0" borderId="0" xfId="0" applyFont="1" applyFill="1" applyAlignment="1"/>
    <xf numFmtId="164" fontId="32" fillId="0" borderId="0" xfId="0" applyNumberFormat="1" applyFont="1" applyFill="1" applyAlignment="1">
      <alignment horizontal="left" vertical="center"/>
    </xf>
    <xf numFmtId="0" fontId="5" fillId="0" borderId="43" xfId="0" applyFont="1" applyBorder="1" applyAlignment="1">
      <alignment vertical="center"/>
    </xf>
    <xf numFmtId="0" fontId="5" fillId="0" borderId="15" xfId="0" applyFont="1" applyBorder="1" applyAlignment="1">
      <alignment vertical="center"/>
    </xf>
    <xf numFmtId="0" fontId="5" fillId="0" borderId="7" xfId="0" applyFont="1" applyBorder="1" applyAlignment="1">
      <alignment horizontal="left" vertical="top"/>
    </xf>
    <xf numFmtId="0" fontId="5" fillId="0" borderId="47" xfId="0" applyFont="1" applyBorder="1" applyAlignment="1">
      <alignment horizontal="left" vertical="top"/>
    </xf>
    <xf numFmtId="0" fontId="5" fillId="0" borderId="0" xfId="0" applyFont="1" applyFill="1" applyBorder="1" applyAlignment="1">
      <alignment vertical="top" wrapText="1"/>
    </xf>
    <xf numFmtId="0" fontId="5" fillId="0" borderId="3" xfId="0" applyFont="1" applyFill="1" applyBorder="1" applyAlignment="1">
      <alignment horizontal="left" vertical="top" wrapText="1"/>
    </xf>
    <xf numFmtId="0" fontId="5" fillId="0" borderId="3" xfId="0" applyFont="1" applyBorder="1" applyAlignment="1">
      <alignment vertical="top" wrapText="1"/>
    </xf>
    <xf numFmtId="0" fontId="5" fillId="0" borderId="0" xfId="0" applyFont="1" applyBorder="1" applyAlignment="1">
      <alignment vertical="top" wrapText="1"/>
    </xf>
    <xf numFmtId="0" fontId="5" fillId="0" borderId="7" xfId="0" applyFont="1" applyBorder="1" applyAlignment="1">
      <alignment vertical="top" wrapText="1"/>
    </xf>
    <xf numFmtId="0" fontId="5" fillId="0" borderId="3" xfId="0" applyFont="1" applyFill="1" applyBorder="1" applyAlignment="1">
      <alignment vertical="top" wrapText="1"/>
    </xf>
    <xf numFmtId="0" fontId="5" fillId="0" borderId="57" xfId="0" applyFont="1" applyBorder="1" applyAlignment="1">
      <alignment vertical="center"/>
    </xf>
    <xf numFmtId="0" fontId="5" fillId="0" borderId="16" xfId="0" applyFont="1" applyBorder="1" applyAlignment="1">
      <alignment vertical="center"/>
    </xf>
    <xf numFmtId="49" fontId="25" fillId="0" borderId="3" xfId="0" applyNumberFormat="1" applyFont="1" applyFill="1" applyBorder="1" applyAlignment="1">
      <alignment vertical="top" wrapText="1"/>
    </xf>
    <xf numFmtId="49" fontId="25" fillId="0" borderId="0" xfId="0" applyNumberFormat="1" applyFont="1" applyFill="1" applyBorder="1" applyAlignment="1">
      <alignment vertical="top" wrapText="1"/>
    </xf>
    <xf numFmtId="49" fontId="25" fillId="0" borderId="7" xfId="0" applyNumberFormat="1" applyFont="1" applyFill="1" applyBorder="1" applyAlignment="1">
      <alignment vertical="top" wrapText="1"/>
    </xf>
    <xf numFmtId="0" fontId="6" fillId="0" borderId="7" xfId="0" applyFont="1" applyBorder="1" applyAlignment="1">
      <alignment vertical="top"/>
    </xf>
    <xf numFmtId="0" fontId="7" fillId="0" borderId="3" xfId="0" applyFont="1" applyBorder="1" applyAlignment="1">
      <alignment vertical="center"/>
    </xf>
    <xf numFmtId="0" fontId="7" fillId="0" borderId="2" xfId="0" applyFont="1" applyBorder="1" applyAlignment="1">
      <alignment vertical="center"/>
    </xf>
    <xf numFmtId="0" fontId="6" fillId="0" borderId="0" xfId="0" applyFont="1" applyBorder="1" applyAlignment="1">
      <alignment horizontal="center" vertical="top" shrinkToFit="1"/>
    </xf>
    <xf numFmtId="0" fontId="5" fillId="0" borderId="15" xfId="0" applyFont="1" applyBorder="1" applyAlignment="1">
      <alignment horizontal="center" vertical="center" wrapText="1"/>
    </xf>
    <xf numFmtId="0" fontId="5" fillId="0" borderId="0" xfId="0" applyFont="1" applyBorder="1" applyAlignment="1">
      <alignment horizontal="center" vertical="center" wrapText="1"/>
    </xf>
    <xf numFmtId="0" fontId="1" fillId="0" borderId="0" xfId="0" applyFont="1" applyBorder="1" applyAlignment="1">
      <alignment vertical="center" wrapText="1"/>
    </xf>
    <xf numFmtId="0" fontId="5" fillId="0" borderId="0" xfId="0" applyFont="1" applyBorder="1" applyAlignment="1">
      <alignment vertical="center" wrapText="1"/>
    </xf>
    <xf numFmtId="0" fontId="5" fillId="0" borderId="0" xfId="0" applyFont="1" applyFill="1" applyBorder="1" applyAlignment="1">
      <alignment vertical="top" wrapText="1"/>
    </xf>
    <xf numFmtId="0" fontId="5" fillId="0" borderId="10" xfId="0" applyFont="1" applyBorder="1" applyAlignment="1">
      <alignment vertical="top" wrapText="1"/>
    </xf>
    <xf numFmtId="0" fontId="5" fillId="0" borderId="9" xfId="0" applyFont="1" applyBorder="1" applyAlignment="1">
      <alignment vertical="top" wrapText="1"/>
    </xf>
    <xf numFmtId="0" fontId="5" fillId="0" borderId="3" xfId="0" applyFont="1" applyBorder="1" applyAlignment="1">
      <alignment vertical="top" wrapText="1"/>
    </xf>
    <xf numFmtId="0" fontId="5" fillId="0" borderId="0" xfId="0" applyFont="1" applyBorder="1" applyAlignment="1">
      <alignment vertical="top" wrapText="1"/>
    </xf>
    <xf numFmtId="0" fontId="5" fillId="0" borderId="7" xfId="0" applyFont="1" applyBorder="1" applyAlignment="1">
      <alignment vertical="top" wrapText="1"/>
    </xf>
    <xf numFmtId="0" fontId="5" fillId="0" borderId="3" xfId="0" applyFont="1" applyFill="1" applyBorder="1" applyAlignment="1">
      <alignment vertical="top" wrapText="1"/>
    </xf>
    <xf numFmtId="0" fontId="5" fillId="0" borderId="15" xfId="0" applyFont="1" applyBorder="1" applyAlignment="1">
      <alignment vertical="top" wrapText="1"/>
    </xf>
    <xf numFmtId="0" fontId="5" fillId="0" borderId="16" xfId="0" applyFont="1" applyBorder="1" applyAlignment="1">
      <alignment vertical="top" wrapText="1"/>
    </xf>
    <xf numFmtId="0" fontId="6" fillId="0" borderId="0" xfId="0" applyFont="1" applyBorder="1" applyAlignment="1">
      <alignment horizontal="left" vertical="center"/>
    </xf>
    <xf numFmtId="0" fontId="6" fillId="0" borderId="0" xfId="0" applyFont="1" applyBorder="1"/>
    <xf numFmtId="0" fontId="5" fillId="0" borderId="6" xfId="0" applyFont="1" applyBorder="1" applyAlignment="1">
      <alignment vertical="top" wrapText="1"/>
    </xf>
    <xf numFmtId="0" fontId="12" fillId="0" borderId="0" xfId="0" applyFont="1" applyBorder="1" applyAlignment="1">
      <alignment vertical="center"/>
    </xf>
    <xf numFmtId="0" fontId="1" fillId="0" borderId="0" xfId="0" applyFont="1" applyFill="1" applyBorder="1" applyAlignment="1">
      <alignment horizontal="center" vertical="center" wrapText="1"/>
    </xf>
    <xf numFmtId="0" fontId="1" fillId="0" borderId="9" xfId="0" applyFont="1" applyBorder="1" applyAlignment="1">
      <alignment horizontal="center" vertical="center" wrapText="1"/>
    </xf>
    <xf numFmtId="0" fontId="1" fillId="0" borderId="15" xfId="0" applyFont="1" applyBorder="1" applyAlignment="1">
      <alignment horizontal="center" vertical="center" wrapText="1"/>
    </xf>
    <xf numFmtId="0" fontId="5" fillId="0" borderId="3" xfId="0" applyFont="1" applyBorder="1" applyAlignment="1">
      <alignment vertical="center" wrapText="1"/>
    </xf>
    <xf numFmtId="0" fontId="5" fillId="0" borderId="18" xfId="0" applyFont="1" applyFill="1" applyBorder="1"/>
    <xf numFmtId="0" fontId="1" fillId="0" borderId="2" xfId="0" applyFont="1" applyFill="1" applyBorder="1"/>
    <xf numFmtId="0" fontId="6" fillId="0" borderId="0" xfId="0" applyFont="1" applyFill="1" applyBorder="1" applyAlignment="1">
      <alignment horizontal="center" vertical="center"/>
    </xf>
    <xf numFmtId="0" fontId="18" fillId="0" borderId="6" xfId="0" applyFont="1" applyFill="1" applyBorder="1" applyAlignment="1">
      <alignment vertical="center" wrapText="1"/>
    </xf>
    <xf numFmtId="0" fontId="6" fillId="0" borderId="2" xfId="0" applyFont="1" applyFill="1" applyBorder="1" applyAlignment="1">
      <alignment horizontal="left" vertical="center"/>
    </xf>
    <xf numFmtId="0" fontId="6" fillId="0" borderId="0" xfId="0" applyFont="1" applyBorder="1" applyAlignment="1">
      <alignment horizontal="left" vertical="top"/>
    </xf>
    <xf numFmtId="0" fontId="6" fillId="0" borderId="0" xfId="0" applyFont="1" applyBorder="1" applyAlignment="1">
      <alignment horizontal="left"/>
    </xf>
    <xf numFmtId="0" fontId="12" fillId="0" borderId="58" xfId="0" applyFont="1" applyBorder="1" applyAlignment="1">
      <alignment vertical="center"/>
    </xf>
    <xf numFmtId="0" fontId="0" fillId="0" borderId="18" xfId="0" applyBorder="1" applyAlignment="1"/>
    <xf numFmtId="0" fontId="20" fillId="0" borderId="18" xfId="0" applyFont="1" applyBorder="1" applyAlignment="1"/>
    <xf numFmtId="0" fontId="6" fillId="0" borderId="18" xfId="0" applyFont="1" applyFill="1" applyBorder="1" applyAlignment="1">
      <alignment vertical="center" wrapText="1"/>
    </xf>
    <xf numFmtId="0" fontId="6" fillId="0" borderId="47" xfId="0" applyFont="1" applyFill="1" applyBorder="1" applyAlignment="1">
      <alignment vertical="center" wrapText="1"/>
    </xf>
    <xf numFmtId="0" fontId="5" fillId="0" borderId="0" xfId="0" applyFont="1" applyBorder="1" applyAlignment="1">
      <alignment horizontal="left" vertical="top"/>
    </xf>
    <xf numFmtId="0" fontId="6" fillId="0" borderId="0" xfId="0" applyFont="1" applyBorder="1" applyAlignment="1">
      <alignment horizontal="left" vertical="top"/>
    </xf>
    <xf numFmtId="0" fontId="12" fillId="0" borderId="0" xfId="0" applyFont="1" applyFill="1" applyBorder="1" applyAlignment="1">
      <alignment vertical="center"/>
    </xf>
    <xf numFmtId="0" fontId="5" fillId="0" borderId="0" xfId="0" applyFont="1" applyFill="1" applyBorder="1" applyAlignment="1">
      <alignment vertical="top" wrapText="1"/>
    </xf>
    <xf numFmtId="0" fontId="5" fillId="0" borderId="0" xfId="0" applyFont="1" applyBorder="1" applyAlignment="1">
      <alignment horizontal="left" vertical="center" shrinkToFit="1"/>
    </xf>
    <xf numFmtId="0" fontId="5" fillId="0" borderId="106" xfId="0" applyFont="1" applyBorder="1" applyAlignment="1">
      <alignment horizontal="left" vertical="center" shrinkToFit="1"/>
    </xf>
    <xf numFmtId="0" fontId="5" fillId="0" borderId="15" xfId="0" applyFont="1" applyBorder="1" applyAlignment="1">
      <alignment horizontal="left" vertical="center" shrinkToFit="1"/>
    </xf>
    <xf numFmtId="0" fontId="5" fillId="0" borderId="0" xfId="0" applyFont="1" applyBorder="1" applyAlignment="1">
      <alignment horizontal="left" vertical="top" wrapText="1"/>
    </xf>
    <xf numFmtId="0" fontId="6" fillId="0" borderId="3"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Border="1" applyAlignment="1">
      <alignment horizontal="center" vertical="center" wrapText="1"/>
    </xf>
    <xf numFmtId="0" fontId="5" fillId="0" borderId="7" xfId="0" applyFont="1" applyBorder="1" applyAlignment="1">
      <alignment horizontal="center" vertical="center" wrapText="1"/>
    </xf>
    <xf numFmtId="0" fontId="6" fillId="0" borderId="0" xfId="0" applyFont="1" applyFill="1" applyBorder="1" applyAlignment="1">
      <alignment horizontal="center" vertical="center"/>
    </xf>
    <xf numFmtId="0" fontId="5" fillId="0" borderId="18" xfId="0" applyFont="1" applyBorder="1" applyAlignment="1">
      <alignment horizontal="center" vertical="center" wrapText="1"/>
    </xf>
    <xf numFmtId="0" fontId="6" fillId="0" borderId="0" xfId="0" applyFont="1" applyBorder="1" applyAlignment="1">
      <alignment horizontal="center" vertical="center" wrapText="1"/>
    </xf>
    <xf numFmtId="0" fontId="5" fillId="0" borderId="29" xfId="0" applyFont="1" applyBorder="1" applyAlignment="1">
      <alignment horizontal="center" vertical="center"/>
    </xf>
    <xf numFmtId="0" fontId="5" fillId="0" borderId="31" xfId="0" applyFont="1" applyBorder="1" applyAlignment="1">
      <alignment horizontal="center" vertical="center"/>
    </xf>
    <xf numFmtId="0" fontId="5" fillId="0" borderId="43" xfId="0" applyFont="1" applyFill="1" applyBorder="1" applyAlignment="1">
      <alignment vertical="top"/>
    </xf>
    <xf numFmtId="0" fontId="6" fillId="0" borderId="15" xfId="0" applyFont="1" applyFill="1" applyBorder="1" applyAlignment="1">
      <alignment vertical="top"/>
    </xf>
    <xf numFmtId="0" fontId="5" fillId="0" borderId="15" xfId="0" applyFont="1" applyFill="1" applyBorder="1" applyAlignment="1">
      <alignment horizontal="left" vertical="top"/>
    </xf>
    <xf numFmtId="0" fontId="15" fillId="0" borderId="45" xfId="0" applyFont="1" applyFill="1" applyBorder="1" applyAlignment="1">
      <alignment vertical="top" wrapText="1"/>
    </xf>
    <xf numFmtId="0" fontId="5" fillId="0" borderId="3" xfId="0" applyFont="1" applyFill="1" applyBorder="1" applyAlignment="1">
      <alignment vertical="top"/>
    </xf>
    <xf numFmtId="0" fontId="6" fillId="0" borderId="0" xfId="0" applyFont="1" applyFill="1" applyBorder="1" applyAlignment="1">
      <alignment vertical="top"/>
    </xf>
    <xf numFmtId="0" fontId="5" fillId="0" borderId="0" xfId="0" applyFont="1" applyFill="1" applyBorder="1" applyAlignment="1">
      <alignment horizontal="left" vertical="top"/>
    </xf>
    <xf numFmtId="0" fontId="15" fillId="0" borderId="2" xfId="0" applyFont="1" applyFill="1" applyBorder="1" applyAlignment="1">
      <alignment vertical="top"/>
    </xf>
    <xf numFmtId="0" fontId="15" fillId="0" borderId="45" xfId="0" applyFont="1" applyFill="1" applyBorder="1" applyAlignment="1">
      <alignment vertical="center"/>
    </xf>
    <xf numFmtId="0" fontId="15" fillId="0" borderId="2" xfId="0" applyFont="1" applyFill="1" applyBorder="1" applyAlignment="1">
      <alignment vertical="center"/>
    </xf>
    <xf numFmtId="0" fontId="5" fillId="0" borderId="57" xfId="0" applyFont="1" applyFill="1" applyBorder="1" applyAlignment="1">
      <alignment vertical="top"/>
    </xf>
    <xf numFmtId="0" fontId="6" fillId="0" borderId="16" xfId="0" applyFont="1" applyFill="1" applyBorder="1" applyAlignment="1">
      <alignment vertical="top"/>
    </xf>
    <xf numFmtId="0" fontId="5" fillId="0" borderId="16" xfId="0" applyFont="1" applyFill="1" applyBorder="1" applyAlignment="1">
      <alignment horizontal="left" vertical="top"/>
    </xf>
    <xf numFmtId="0" fontId="15" fillId="0" borderId="53" xfId="0" applyFont="1" applyFill="1" applyBorder="1" applyAlignment="1">
      <alignment vertical="center"/>
    </xf>
    <xf numFmtId="0" fontId="21" fillId="0" borderId="0" xfId="0" applyFont="1" applyFill="1" applyBorder="1" applyAlignment="1">
      <alignment vertical="top"/>
    </xf>
    <xf numFmtId="0" fontId="21" fillId="0" borderId="0" xfId="0" applyFont="1" applyFill="1" applyBorder="1" applyAlignment="1">
      <alignment vertical="top" wrapText="1"/>
    </xf>
    <xf numFmtId="0" fontId="21" fillId="0" borderId="7" xfId="0" applyFont="1" applyFill="1" applyBorder="1" applyAlignment="1">
      <alignment vertical="top" wrapText="1"/>
    </xf>
    <xf numFmtId="0" fontId="12" fillId="0" borderId="0" xfId="0" applyFont="1" applyFill="1" applyAlignment="1"/>
    <xf numFmtId="0" fontId="12" fillId="0" borderId="9" xfId="0" applyFont="1" applyFill="1" applyBorder="1" applyAlignment="1">
      <alignment vertical="top"/>
    </xf>
    <xf numFmtId="0" fontId="12" fillId="0" borderId="9" xfId="0" applyFont="1" applyFill="1" applyBorder="1" applyAlignment="1">
      <alignment vertical="top" wrapText="1"/>
    </xf>
    <xf numFmtId="0" fontId="12" fillId="0" borderId="0" xfId="0" applyFont="1" applyFill="1" applyBorder="1" applyAlignment="1">
      <alignment horizontal="left" vertical="top" wrapText="1"/>
    </xf>
    <xf numFmtId="0" fontId="12" fillId="0" borderId="0" xfId="0" applyFont="1" applyFill="1" applyAlignment="1">
      <alignment vertical="center"/>
    </xf>
    <xf numFmtId="0" fontId="12" fillId="0" borderId="0" xfId="0" applyFont="1" applyFill="1" applyBorder="1" applyAlignment="1">
      <alignment vertical="top"/>
    </xf>
    <xf numFmtId="0" fontId="12" fillId="0" borderId="0" xfId="0" applyFont="1" applyFill="1" applyBorder="1" applyAlignment="1">
      <alignment horizontal="left" vertical="center"/>
    </xf>
    <xf numFmtId="0" fontId="12" fillId="0" borderId="9" xfId="0" applyFont="1" applyFill="1" applyBorder="1" applyAlignment="1">
      <alignment vertical="center"/>
    </xf>
    <xf numFmtId="0" fontId="18" fillId="0" borderId="0" xfId="0" applyFont="1" applyFill="1" applyBorder="1" applyAlignment="1">
      <alignment horizontal="left"/>
    </xf>
    <xf numFmtId="0" fontId="18" fillId="0" borderId="0" xfId="0" applyFont="1" applyFill="1" applyBorder="1" applyAlignment="1">
      <alignment wrapText="1"/>
    </xf>
    <xf numFmtId="0" fontId="18" fillId="0" borderId="9" xfId="0" applyFont="1" applyFill="1" applyBorder="1" applyAlignment="1">
      <alignment horizontal="center" vertical="center" shrinkToFit="1"/>
    </xf>
    <xf numFmtId="0" fontId="18" fillId="0" borderId="9" xfId="0" applyFont="1" applyFill="1" applyBorder="1" applyAlignment="1">
      <alignment wrapText="1"/>
    </xf>
    <xf numFmtId="0" fontId="18" fillId="0" borderId="8" xfId="0" applyFont="1" applyFill="1" applyBorder="1" applyAlignment="1">
      <alignment wrapText="1"/>
    </xf>
    <xf numFmtId="0" fontId="35" fillId="0" borderId="0" xfId="0" applyFont="1" applyAlignment="1">
      <alignment horizontal="center" vertical="center"/>
    </xf>
    <xf numFmtId="0" fontId="5" fillId="0" borderId="56" xfId="0" applyFont="1" applyFill="1" applyBorder="1" applyAlignment="1">
      <alignment vertical="center"/>
    </xf>
    <xf numFmtId="0" fontId="5" fillId="0" borderId="16" xfId="0" applyFont="1" applyFill="1" applyBorder="1" applyAlignment="1">
      <alignment vertical="center"/>
    </xf>
    <xf numFmtId="0" fontId="5" fillId="0" borderId="6" xfId="0" applyFont="1" applyFill="1" applyBorder="1" applyAlignment="1">
      <alignment vertical="top" wrapText="1"/>
    </xf>
    <xf numFmtId="0" fontId="5" fillId="0" borderId="0" xfId="0" applyFont="1" applyFill="1" applyBorder="1" applyAlignment="1">
      <alignment vertical="top" wrapText="1"/>
    </xf>
    <xf numFmtId="0" fontId="5" fillId="0" borderId="7" xfId="0" applyFont="1" applyFill="1" applyBorder="1" applyAlignment="1">
      <alignment vertical="top" wrapText="1"/>
    </xf>
    <xf numFmtId="0" fontId="5" fillId="0" borderId="54" xfId="0" applyFont="1" applyFill="1" applyBorder="1" applyAlignment="1">
      <alignment vertical="center"/>
    </xf>
    <xf numFmtId="0" fontId="5" fillId="0" borderId="15" xfId="0" applyFont="1" applyFill="1" applyBorder="1" applyAlignment="1">
      <alignment vertical="center"/>
    </xf>
    <xf numFmtId="0" fontId="5" fillId="0" borderId="5"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19" xfId="0" applyFont="1" applyBorder="1" applyAlignment="1">
      <alignment horizontal="center" shrinkToFit="1"/>
    </xf>
    <xf numFmtId="0" fontId="6" fillId="0" borderId="11" xfId="0" applyFont="1" applyBorder="1" applyAlignment="1">
      <alignment horizontal="center" shrinkToFit="1"/>
    </xf>
    <xf numFmtId="0" fontId="6" fillId="0" borderId="36" xfId="0" applyFont="1" applyBorder="1" applyAlignment="1">
      <alignment horizontal="center" shrinkToFit="1"/>
    </xf>
    <xf numFmtId="0" fontId="0" fillId="0" borderId="0" xfId="0" applyFont="1" applyBorder="1" applyAlignment="1">
      <alignment horizontal="left" vertical="center" shrinkToFit="1"/>
    </xf>
    <xf numFmtId="0" fontId="5" fillId="0" borderId="104" xfId="0" applyFont="1" applyBorder="1" applyAlignment="1">
      <alignment horizontal="center" vertical="center" shrinkToFit="1"/>
    </xf>
    <xf numFmtId="0" fontId="5" fillId="0" borderId="81" xfId="0" applyFont="1" applyBorder="1" applyAlignment="1">
      <alignment horizontal="center" vertical="center" shrinkToFit="1"/>
    </xf>
    <xf numFmtId="0" fontId="5" fillId="0" borderId="65" xfId="0" applyFont="1" applyBorder="1" applyAlignment="1">
      <alignment horizontal="center" vertical="center" shrinkToFit="1"/>
    </xf>
    <xf numFmtId="0" fontId="5" fillId="0" borderId="105" xfId="0" applyFont="1" applyBorder="1" applyAlignment="1">
      <alignment horizontal="center" vertical="center" shrinkToFit="1"/>
    </xf>
    <xf numFmtId="0" fontId="5" fillId="0" borderId="6" xfId="0" applyFont="1" applyBorder="1" applyAlignment="1">
      <alignment horizontal="center" vertical="center" shrinkToFit="1"/>
    </xf>
    <xf numFmtId="0" fontId="5" fillId="0" borderId="7" xfId="0" applyFont="1" applyBorder="1" applyAlignment="1">
      <alignment horizontal="center" vertical="center" shrinkToFit="1"/>
    </xf>
    <xf numFmtId="0" fontId="5" fillId="0" borderId="23" xfId="0" applyFont="1" applyBorder="1" applyAlignment="1">
      <alignment horizontal="center" vertical="center" shrinkToFit="1"/>
    </xf>
    <xf numFmtId="0" fontId="5" fillId="0" borderId="8" xfId="0" applyFont="1" applyBorder="1" applyAlignment="1">
      <alignment horizontal="center" vertical="center" shrinkToFit="1"/>
    </xf>
    <xf numFmtId="0" fontId="5" fillId="0" borderId="103" xfId="0" applyFont="1" applyBorder="1" applyAlignment="1">
      <alignment horizontal="left" vertical="center" shrinkToFit="1"/>
    </xf>
    <xf numFmtId="0" fontId="5" fillId="0" borderId="30" xfId="0" applyFont="1" applyBorder="1" applyAlignment="1">
      <alignment horizontal="left" vertical="center" shrinkToFit="1"/>
    </xf>
    <xf numFmtId="0" fontId="5" fillId="0" borderId="91" xfId="0" applyFont="1" applyBorder="1" applyAlignment="1">
      <alignment horizontal="left" vertical="center" shrinkToFit="1"/>
    </xf>
    <xf numFmtId="0" fontId="5" fillId="0" borderId="62" xfId="0" applyFont="1" applyBorder="1" applyAlignment="1">
      <alignment horizontal="left" vertical="center" shrinkToFit="1"/>
    </xf>
    <xf numFmtId="0" fontId="5" fillId="0" borderId="29" xfId="0" applyFont="1" applyBorder="1" applyAlignment="1">
      <alignment horizontal="center" vertical="center" shrinkToFit="1"/>
    </xf>
    <xf numFmtId="0" fontId="5" fillId="0" borderId="30" xfId="0" applyFont="1" applyBorder="1" applyAlignment="1">
      <alignment horizontal="center" vertical="center" shrinkToFit="1"/>
    </xf>
    <xf numFmtId="0" fontId="5" fillId="0" borderId="31" xfId="0" applyFont="1" applyBorder="1" applyAlignment="1">
      <alignment horizontal="center" vertical="center" shrinkToFit="1"/>
    </xf>
    <xf numFmtId="0" fontId="5" fillId="0" borderId="32" xfId="0" applyFont="1" applyBorder="1" applyAlignment="1">
      <alignment horizontal="center" vertical="center" shrinkToFit="1"/>
    </xf>
    <xf numFmtId="0" fontId="5" fillId="0" borderId="62" xfId="0" applyFont="1" applyBorder="1" applyAlignment="1">
      <alignment horizontal="center" vertical="center" shrinkToFit="1"/>
    </xf>
    <xf numFmtId="0" fontId="5" fillId="0" borderId="35" xfId="0" applyFont="1" applyBorder="1" applyAlignment="1">
      <alignment horizontal="center" vertical="center" shrinkToFit="1"/>
    </xf>
    <xf numFmtId="0" fontId="1" fillId="2" borderId="29" xfId="0" applyFont="1" applyFill="1" applyBorder="1" applyAlignment="1">
      <alignment horizontal="center" vertical="center" shrinkToFit="1"/>
    </xf>
    <xf numFmtId="0" fontId="1" fillId="2" borderId="100" xfId="0" applyFont="1" applyFill="1" applyBorder="1" applyAlignment="1">
      <alignment horizontal="center" vertical="center" shrinkToFit="1"/>
    </xf>
    <xf numFmtId="0" fontId="0" fillId="0" borderId="6" xfId="0" applyFont="1" applyBorder="1" applyAlignment="1">
      <alignment horizontal="center" vertical="center" wrapText="1"/>
    </xf>
    <xf numFmtId="0" fontId="0" fillId="0" borderId="0" xfId="0" applyFont="1" applyBorder="1" applyAlignment="1">
      <alignment horizontal="center" vertical="center" wrapText="1"/>
    </xf>
    <xf numFmtId="0" fontId="0" fillId="0" borderId="2" xfId="0" applyFont="1" applyBorder="1" applyAlignment="1">
      <alignment horizontal="center" vertical="center" wrapText="1"/>
    </xf>
    <xf numFmtId="0" fontId="0" fillId="0" borderId="23" xfId="0" applyFont="1" applyBorder="1" applyAlignment="1">
      <alignment horizontal="center" vertical="center" wrapText="1"/>
    </xf>
    <xf numFmtId="0" fontId="0" fillId="0" borderId="9" xfId="0" applyFont="1" applyBorder="1" applyAlignment="1">
      <alignment horizontal="center" vertical="center" wrapText="1"/>
    </xf>
    <xf numFmtId="0" fontId="0" fillId="0" borderId="21" xfId="0" applyFont="1" applyBorder="1" applyAlignment="1">
      <alignment horizontal="center" vertical="center" wrapText="1"/>
    </xf>
    <xf numFmtId="0" fontId="0" fillId="0" borderId="0" xfId="0" applyFont="1" applyBorder="1" applyAlignment="1">
      <alignment horizontal="left" vertical="center" wrapText="1" shrinkToFit="1"/>
    </xf>
    <xf numFmtId="0" fontId="5" fillId="0" borderId="3" xfId="0" applyFont="1" applyBorder="1" applyAlignment="1">
      <alignment horizontal="center" vertical="center" shrinkToFit="1"/>
    </xf>
    <xf numFmtId="0" fontId="5" fillId="0" borderId="0" xfId="0" applyFont="1" applyBorder="1" applyAlignment="1">
      <alignment horizontal="center" vertical="center" shrinkToFit="1"/>
    </xf>
    <xf numFmtId="0" fontId="0" fillId="0" borderId="9" xfId="0" applyFont="1" applyBorder="1" applyAlignment="1">
      <alignment horizontal="left" vertical="center" shrinkToFit="1"/>
    </xf>
    <xf numFmtId="0" fontId="22" fillId="0" borderId="0" xfId="0" applyFont="1" applyAlignment="1">
      <alignment horizontal="center" vertical="center" shrinkToFit="1"/>
    </xf>
    <xf numFmtId="0" fontId="10" fillId="0" borderId="0" xfId="0" applyFont="1" applyAlignment="1">
      <alignment horizontal="center" vertical="center" shrinkToFit="1"/>
    </xf>
    <xf numFmtId="0" fontId="10" fillId="0" borderId="9" xfId="0" applyFont="1" applyBorder="1" applyAlignment="1">
      <alignment horizontal="center" vertical="center" shrinkToFit="1"/>
    </xf>
    <xf numFmtId="0" fontId="6" fillId="0" borderId="101" xfId="0" applyFont="1" applyBorder="1" applyAlignment="1">
      <alignment horizontal="center" shrinkToFit="1"/>
    </xf>
    <xf numFmtId="0" fontId="6" fillId="0" borderId="14" xfId="0" applyFont="1" applyBorder="1" applyAlignment="1">
      <alignment horizontal="center" shrinkToFit="1"/>
    </xf>
    <xf numFmtId="0" fontId="6" fillId="0" borderId="102" xfId="0" applyFont="1" applyBorder="1" applyAlignment="1">
      <alignment horizontal="center" shrinkToFit="1"/>
    </xf>
    <xf numFmtId="0" fontId="6" fillId="4" borderId="19" xfId="0" applyFont="1" applyFill="1" applyBorder="1" applyAlignment="1">
      <alignment horizontal="center" shrinkToFit="1"/>
    </xf>
    <xf numFmtId="0" fontId="6" fillId="4" borderId="20" xfId="0" applyFont="1" applyFill="1" applyBorder="1" applyAlignment="1">
      <alignment horizontal="center" shrinkToFit="1"/>
    </xf>
    <xf numFmtId="0" fontId="6" fillId="4" borderId="79" xfId="0" applyFont="1" applyFill="1" applyBorder="1" applyAlignment="1">
      <alignment horizontal="center" shrinkToFit="1"/>
    </xf>
    <xf numFmtId="0" fontId="6" fillId="4" borderId="11" xfId="0" applyFont="1" applyFill="1" applyBorder="1" applyAlignment="1">
      <alignment horizontal="center" shrinkToFit="1"/>
    </xf>
    <xf numFmtId="0" fontId="6" fillId="4" borderId="36" xfId="0" applyFont="1" applyFill="1" applyBorder="1" applyAlignment="1">
      <alignment horizontal="center" shrinkToFit="1"/>
    </xf>
    <xf numFmtId="0" fontId="1" fillId="2" borderId="6" xfId="0" applyFont="1" applyFill="1" applyBorder="1" applyAlignment="1">
      <alignment horizontal="center" vertical="center" shrinkToFit="1"/>
    </xf>
    <xf numFmtId="0" fontId="1" fillId="2" borderId="7" xfId="0" applyFont="1" applyFill="1" applyBorder="1" applyAlignment="1">
      <alignment horizontal="center" vertical="center" shrinkToFit="1"/>
    </xf>
    <xf numFmtId="0" fontId="1" fillId="2" borderId="3" xfId="0" applyFont="1" applyFill="1" applyBorder="1" applyAlignment="1">
      <alignment horizontal="center" vertical="center" shrinkToFit="1"/>
    </xf>
    <xf numFmtId="0" fontId="1" fillId="2" borderId="0" xfId="0" applyFont="1" applyFill="1" applyBorder="1" applyAlignment="1">
      <alignment horizontal="center" vertical="center" shrinkToFit="1"/>
    </xf>
    <xf numFmtId="0" fontId="1" fillId="2" borderId="2" xfId="0" applyFont="1" applyFill="1" applyBorder="1" applyAlignment="1">
      <alignment horizontal="center" vertical="center" shrinkToFit="1"/>
    </xf>
    <xf numFmtId="0" fontId="6" fillId="0" borderId="19" xfId="0" applyFont="1" applyBorder="1" applyAlignment="1">
      <alignment horizontal="center" vertical="center" shrinkToFit="1"/>
    </xf>
    <xf numFmtId="0" fontId="6" fillId="0" borderId="11" xfId="0" applyFont="1" applyBorder="1" applyAlignment="1">
      <alignment horizontal="center" vertical="center" shrinkToFit="1"/>
    </xf>
    <xf numFmtId="0" fontId="6" fillId="0" borderId="36" xfId="0" applyFont="1" applyBorder="1" applyAlignment="1">
      <alignment horizontal="center" vertical="center" shrinkToFit="1"/>
    </xf>
    <xf numFmtId="0" fontId="6" fillId="4" borderId="14" xfId="0" applyFont="1" applyFill="1" applyBorder="1" applyAlignment="1">
      <alignment horizontal="center" vertical="center" shrinkToFit="1"/>
    </xf>
    <xf numFmtId="0" fontId="6" fillId="4" borderId="102" xfId="0" applyFont="1" applyFill="1" applyBorder="1" applyAlignment="1">
      <alignment horizontal="center" vertical="center" shrinkToFit="1"/>
    </xf>
    <xf numFmtId="0" fontId="6" fillId="4" borderId="101" xfId="0" applyFont="1" applyFill="1" applyBorder="1" applyAlignment="1">
      <alignment horizontal="center" vertical="center" shrinkToFit="1"/>
    </xf>
    <xf numFmtId="0" fontId="1" fillId="2" borderId="37" xfId="0" applyFont="1" applyFill="1" applyBorder="1" applyAlignment="1">
      <alignment horizontal="center" vertical="center" shrinkToFit="1"/>
    </xf>
    <xf numFmtId="0" fontId="1" fillId="2" borderId="44" xfId="0" applyFont="1" applyFill="1" applyBorder="1" applyAlignment="1">
      <alignment horizontal="center" vertical="center" shrinkToFit="1"/>
    </xf>
    <xf numFmtId="0" fontId="1" fillId="2" borderId="39" xfId="0" applyFont="1" applyFill="1" applyBorder="1" applyAlignment="1">
      <alignment horizontal="center" vertical="center" shrinkToFit="1"/>
    </xf>
    <xf numFmtId="0" fontId="1" fillId="2" borderId="70" xfId="0" applyFont="1" applyFill="1" applyBorder="1" applyAlignment="1">
      <alignment horizontal="center" vertical="center" shrinkToFit="1"/>
    </xf>
    <xf numFmtId="0" fontId="1" fillId="2" borderId="9" xfId="0" applyFont="1" applyFill="1" applyBorder="1" applyAlignment="1">
      <alignment horizontal="center" vertical="center" shrinkToFit="1"/>
    </xf>
    <xf numFmtId="0" fontId="1" fillId="2" borderId="21" xfId="0" applyFont="1" applyFill="1" applyBorder="1" applyAlignment="1">
      <alignment horizontal="center" vertical="center" shrinkToFit="1"/>
    </xf>
    <xf numFmtId="0" fontId="1" fillId="2" borderId="30" xfId="0" applyFont="1" applyFill="1" applyBorder="1" applyAlignment="1">
      <alignment horizontal="center" vertical="center" shrinkToFit="1"/>
    </xf>
    <xf numFmtId="0" fontId="6" fillId="0" borderId="101" xfId="0" applyFont="1" applyBorder="1" applyAlignment="1">
      <alignment horizontal="center" vertical="center" shrinkToFit="1"/>
    </xf>
    <xf numFmtId="0" fontId="6" fillId="0" borderId="14" xfId="0" applyFont="1" applyBorder="1" applyAlignment="1">
      <alignment horizontal="center" vertical="center" shrinkToFit="1"/>
    </xf>
    <xf numFmtId="0" fontId="6" fillId="0" borderId="102" xfId="0" applyFont="1" applyBorder="1" applyAlignment="1">
      <alignment horizontal="center" vertical="center" shrinkToFit="1"/>
    </xf>
    <xf numFmtId="0" fontId="1" fillId="2" borderId="103" xfId="0" applyFont="1" applyFill="1" applyBorder="1" applyAlignment="1">
      <alignment horizontal="center" vertical="center" shrinkToFit="1"/>
    </xf>
    <xf numFmtId="0" fontId="5" fillId="0" borderId="19" xfId="0" applyFont="1" applyBorder="1" applyAlignment="1">
      <alignment horizontal="center" vertical="center" shrinkToFit="1"/>
    </xf>
    <xf numFmtId="0" fontId="5" fillId="0" borderId="36"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21" xfId="0" applyFont="1" applyBorder="1" applyAlignment="1">
      <alignment horizontal="center" vertical="center" shrinkToFit="1"/>
    </xf>
    <xf numFmtId="0" fontId="0" fillId="0" borderId="30" xfId="0" applyFont="1" applyBorder="1" applyAlignment="1">
      <alignment horizontal="center" vertical="top" shrinkToFit="1"/>
    </xf>
    <xf numFmtId="0" fontId="0" fillId="0" borderId="31" xfId="0" applyFont="1" applyBorder="1" applyAlignment="1">
      <alignment horizontal="center" vertical="top" shrinkToFit="1"/>
    </xf>
    <xf numFmtId="0" fontId="0" fillId="0" borderId="9" xfId="0" applyFont="1" applyBorder="1" applyAlignment="1">
      <alignment horizontal="center" vertical="top" shrinkToFit="1"/>
    </xf>
    <xf numFmtId="0" fontId="0" fillId="0" borderId="8" xfId="0" applyFont="1" applyBorder="1" applyAlignment="1">
      <alignment horizontal="center" vertical="top" shrinkToFit="1"/>
    </xf>
    <xf numFmtId="0" fontId="0" fillId="4" borderId="89" xfId="0" applyFont="1" applyFill="1" applyBorder="1" applyAlignment="1">
      <alignment horizontal="center" vertical="center" wrapText="1"/>
    </xf>
    <xf numFmtId="0" fontId="0" fillId="4" borderId="90" xfId="0" applyFont="1" applyFill="1" applyBorder="1" applyAlignment="1">
      <alignment horizontal="center" vertical="center" wrapText="1"/>
    </xf>
    <xf numFmtId="0" fontId="0" fillId="4" borderId="62" xfId="0" applyFont="1" applyFill="1" applyBorder="1" applyAlignment="1">
      <alignment horizontal="center" vertical="center" wrapText="1"/>
    </xf>
    <xf numFmtId="0" fontId="0" fillId="4" borderId="71" xfId="0" applyFont="1" applyFill="1" applyBorder="1" applyAlignment="1">
      <alignment horizontal="center" vertical="center" wrapText="1"/>
    </xf>
    <xf numFmtId="0" fontId="0" fillId="6" borderId="29" xfId="0" applyFont="1" applyFill="1" applyBorder="1" applyAlignment="1">
      <alignment horizontal="center" vertical="top" shrinkToFit="1"/>
    </xf>
    <xf numFmtId="0" fontId="0" fillId="6" borderId="100" xfId="0" applyFont="1" applyFill="1" applyBorder="1" applyAlignment="1">
      <alignment horizontal="center" vertical="top" shrinkToFit="1"/>
    </xf>
    <xf numFmtId="0" fontId="0" fillId="6" borderId="3" xfId="0" applyFont="1" applyFill="1" applyBorder="1" applyAlignment="1">
      <alignment horizontal="center" vertical="top" shrinkToFit="1"/>
    </xf>
    <xf numFmtId="0" fontId="0" fillId="6" borderId="2" xfId="0" applyFont="1" applyFill="1" applyBorder="1" applyAlignment="1">
      <alignment horizontal="center" vertical="top" shrinkToFit="1"/>
    </xf>
    <xf numFmtId="0" fontId="0" fillId="6" borderId="10" xfId="0" applyFont="1" applyFill="1" applyBorder="1" applyAlignment="1">
      <alignment horizontal="center" vertical="top" shrinkToFit="1"/>
    </xf>
    <xf numFmtId="0" fontId="0" fillId="6" borderId="21" xfId="0" applyFont="1" applyFill="1" applyBorder="1" applyAlignment="1">
      <alignment horizontal="center" vertical="top" shrinkToFit="1"/>
    </xf>
    <xf numFmtId="0" fontId="0" fillId="0" borderId="11" xfId="0" applyFont="1" applyBorder="1" applyAlignment="1">
      <alignment horizontal="center" vertical="top" shrinkToFit="1"/>
    </xf>
    <xf numFmtId="0" fontId="0" fillId="0" borderId="36" xfId="0" applyFont="1" applyBorder="1" applyAlignment="1">
      <alignment horizontal="center" vertical="top" shrinkToFit="1"/>
    </xf>
    <xf numFmtId="0" fontId="0" fillId="0" borderId="62" xfId="0" applyFont="1" applyBorder="1" applyAlignment="1">
      <alignment horizontal="center" vertical="top" shrinkToFit="1"/>
    </xf>
    <xf numFmtId="0" fontId="0" fillId="0" borderId="71" xfId="0" applyFont="1" applyBorder="1" applyAlignment="1">
      <alignment horizontal="center" vertical="top" shrinkToFit="1"/>
    </xf>
    <xf numFmtId="0" fontId="0" fillId="0" borderId="100" xfId="0" applyFont="1" applyBorder="1" applyAlignment="1">
      <alignment horizontal="center" vertical="top" shrinkToFit="1"/>
    </xf>
    <xf numFmtId="0" fontId="0" fillId="0" borderId="21" xfId="0" applyFont="1" applyBorder="1" applyAlignment="1">
      <alignment horizontal="center" vertical="top" shrinkToFit="1"/>
    </xf>
    <xf numFmtId="0" fontId="0" fillId="0" borderId="19" xfId="0" applyFont="1" applyBorder="1" applyAlignment="1">
      <alignment horizontal="center" vertical="top" shrinkToFit="1"/>
    </xf>
    <xf numFmtId="0" fontId="0" fillId="0" borderId="91" xfId="0" applyFont="1" applyBorder="1" applyAlignment="1">
      <alignment horizontal="center" vertical="top" shrinkToFit="1"/>
    </xf>
    <xf numFmtId="0" fontId="1" fillId="2" borderId="92" xfId="0" applyFont="1" applyFill="1" applyBorder="1" applyAlignment="1">
      <alignment horizontal="center" vertical="center" shrinkToFit="1"/>
    </xf>
    <xf numFmtId="0" fontId="1" fillId="2" borderId="93" xfId="0" applyFont="1" applyFill="1" applyBorder="1" applyAlignment="1">
      <alignment horizontal="center" vertical="center" shrinkToFit="1"/>
    </xf>
    <xf numFmtId="0" fontId="0" fillId="4" borderId="19" xfId="0" applyFont="1" applyFill="1" applyBorder="1" applyAlignment="1">
      <alignment horizontal="center" vertical="center" wrapText="1"/>
    </xf>
    <xf numFmtId="0" fontId="0" fillId="4" borderId="11" xfId="0" applyFont="1" applyFill="1" applyBorder="1" applyAlignment="1">
      <alignment horizontal="center" vertical="center" wrapText="1"/>
    </xf>
    <xf numFmtId="0" fontId="0" fillId="4" borderId="91" xfId="0" applyFont="1" applyFill="1" applyBorder="1" applyAlignment="1">
      <alignment horizontal="center" vertical="center" wrapText="1"/>
    </xf>
    <xf numFmtId="0" fontId="0" fillId="4" borderId="96" xfId="0" applyFont="1" applyFill="1" applyBorder="1" applyAlignment="1">
      <alignment horizontal="center" vertical="center" wrapText="1"/>
    </xf>
    <xf numFmtId="0" fontId="0" fillId="4" borderId="97" xfId="0" applyFont="1" applyFill="1" applyBorder="1" applyAlignment="1">
      <alignment horizontal="center" vertical="center" wrapText="1"/>
    </xf>
    <xf numFmtId="0" fontId="0" fillId="4" borderId="98" xfId="0" applyFont="1" applyFill="1" applyBorder="1" applyAlignment="1">
      <alignment horizontal="center" vertical="center" wrapText="1"/>
    </xf>
    <xf numFmtId="0" fontId="0" fillId="0" borderId="103" xfId="0" applyFont="1" applyBorder="1" applyAlignment="1">
      <alignment horizontal="left" vertical="top"/>
    </xf>
    <xf numFmtId="0" fontId="0" fillId="0" borderId="30" xfId="0" applyFont="1" applyBorder="1" applyAlignment="1">
      <alignment horizontal="left" vertical="top"/>
    </xf>
    <xf numFmtId="0" fontId="0" fillId="0" borderId="23" xfId="0" applyFont="1" applyBorder="1" applyAlignment="1">
      <alignment horizontal="left" vertical="top"/>
    </xf>
    <xf numFmtId="0" fontId="0" fillId="0" borderId="9" xfId="0" applyFont="1" applyBorder="1" applyAlignment="1">
      <alignment horizontal="left" vertical="top"/>
    </xf>
    <xf numFmtId="0" fontId="21" fillId="0" borderId="19" xfId="0" applyFont="1" applyBorder="1" applyAlignment="1">
      <alignment horizontal="center" vertical="center" wrapText="1"/>
    </xf>
    <xf numFmtId="0" fontId="21" fillId="0" borderId="36"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23" xfId="0" applyFont="1" applyBorder="1" applyAlignment="1">
      <alignment horizontal="center" vertical="center" wrapText="1"/>
    </xf>
    <xf numFmtId="0" fontId="21" fillId="0" borderId="21" xfId="0" applyFont="1" applyBorder="1" applyAlignment="1">
      <alignment horizontal="center" vertical="center" wrapText="1"/>
    </xf>
    <xf numFmtId="0" fontId="5" fillId="0" borderId="100" xfId="0" applyFont="1" applyBorder="1" applyAlignment="1">
      <alignment horizontal="left" vertical="center" shrinkToFit="1"/>
    </xf>
    <xf numFmtId="0" fontId="5" fillId="0" borderId="6" xfId="0" applyFont="1" applyBorder="1" applyAlignment="1">
      <alignment horizontal="left" vertical="center" shrinkToFit="1"/>
    </xf>
    <xf numFmtId="0" fontId="5" fillId="0" borderId="0" xfId="0" applyFont="1" applyBorder="1" applyAlignment="1">
      <alignment horizontal="left" vertical="center" shrinkToFit="1"/>
    </xf>
    <xf numFmtId="0" fontId="5" fillId="0" borderId="2" xfId="0" applyFont="1" applyBorder="1" applyAlignment="1">
      <alignment horizontal="left" vertical="center" shrinkToFit="1"/>
    </xf>
    <xf numFmtId="0" fontId="5" fillId="0" borderId="23" xfId="0" applyFont="1" applyBorder="1" applyAlignment="1">
      <alignment horizontal="left" vertical="center" shrinkToFit="1"/>
    </xf>
    <xf numFmtId="0" fontId="5" fillId="0" borderId="9" xfId="0" applyFont="1" applyBorder="1" applyAlignment="1">
      <alignment horizontal="left" vertical="center" shrinkToFit="1"/>
    </xf>
    <xf numFmtId="0" fontId="5" fillId="0" borderId="21" xfId="0" applyFont="1" applyBorder="1" applyAlignment="1">
      <alignment horizontal="left" vertical="center" shrinkToFit="1"/>
    </xf>
    <xf numFmtId="0" fontId="1" fillId="2" borderId="23" xfId="0" applyFont="1" applyFill="1" applyBorder="1" applyAlignment="1">
      <alignment horizontal="center" vertical="center" shrinkToFit="1"/>
    </xf>
    <xf numFmtId="0" fontId="0" fillId="0" borderId="6" xfId="0" applyFont="1" applyBorder="1" applyAlignment="1">
      <alignment horizontal="center" vertical="top" wrapText="1"/>
    </xf>
    <xf numFmtId="0" fontId="0" fillId="0" borderId="0" xfId="0" applyFont="1" applyBorder="1" applyAlignment="1">
      <alignment horizontal="center" vertical="top" wrapText="1"/>
    </xf>
    <xf numFmtId="0" fontId="0" fillId="0" borderId="2" xfId="0" applyFont="1" applyBorder="1" applyAlignment="1">
      <alignment horizontal="center" vertical="top" wrapText="1"/>
    </xf>
    <xf numFmtId="0" fontId="0" fillId="0" borderId="72" xfId="0" applyFill="1" applyBorder="1" applyAlignment="1">
      <alignment horizontal="center" vertical="center" shrinkToFit="1"/>
    </xf>
    <xf numFmtId="0" fontId="0" fillId="0" borderId="99" xfId="0" applyFont="1" applyFill="1" applyBorder="1" applyAlignment="1">
      <alignment horizontal="center" vertical="center" shrinkToFit="1"/>
    </xf>
    <xf numFmtId="0" fontId="0" fillId="4" borderId="94" xfId="0" applyFont="1" applyFill="1" applyBorder="1" applyAlignment="1">
      <alignment horizontal="center" vertical="center" wrapText="1"/>
    </xf>
    <xf numFmtId="0" fontId="0" fillId="4" borderId="95" xfId="0" applyFont="1" applyFill="1" applyBorder="1" applyAlignment="1">
      <alignment horizontal="center" vertical="center" wrapText="1"/>
    </xf>
    <xf numFmtId="0" fontId="0" fillId="4" borderId="87" xfId="0" applyFont="1" applyFill="1" applyBorder="1" applyAlignment="1">
      <alignment horizontal="center" vertical="center" wrapText="1"/>
    </xf>
    <xf numFmtId="0" fontId="0" fillId="4" borderId="88" xfId="0" applyFont="1" applyFill="1" applyBorder="1" applyAlignment="1">
      <alignment horizontal="center" vertical="center" wrapText="1"/>
    </xf>
    <xf numFmtId="0" fontId="0" fillId="0" borderId="20" xfId="0" applyFont="1" applyBorder="1" applyAlignment="1">
      <alignment horizontal="center" vertical="top" shrinkToFit="1"/>
    </xf>
    <xf numFmtId="0" fontId="0" fillId="0" borderId="35" xfId="0" applyFont="1" applyBorder="1" applyAlignment="1">
      <alignment horizontal="center" vertical="top" shrinkToFit="1"/>
    </xf>
    <xf numFmtId="0" fontId="10" fillId="0" borderId="0" xfId="0" applyFont="1" applyAlignment="1">
      <alignment horizontal="center" vertical="center"/>
    </xf>
    <xf numFmtId="0" fontId="5" fillId="0" borderId="106" xfId="0" applyFont="1" applyBorder="1" applyAlignment="1">
      <alignment horizontal="left" vertical="center" shrinkToFit="1"/>
    </xf>
    <xf numFmtId="0" fontId="5" fillId="0" borderId="15" xfId="0" applyFont="1" applyBorder="1" applyAlignment="1">
      <alignment horizontal="left" vertical="center" shrinkToFit="1"/>
    </xf>
    <xf numFmtId="0" fontId="1" fillId="0" borderId="29" xfId="0" applyFont="1" applyBorder="1" applyAlignment="1">
      <alignment horizontal="center" vertical="center" shrinkToFit="1"/>
    </xf>
    <xf numFmtId="0" fontId="1" fillId="0" borderId="31" xfId="0" applyFont="1" applyBorder="1" applyAlignment="1">
      <alignment horizontal="center" vertical="center" shrinkToFit="1"/>
    </xf>
    <xf numFmtId="0" fontId="1" fillId="0" borderId="32" xfId="0" applyFont="1" applyBorder="1" applyAlignment="1">
      <alignment horizontal="center" vertical="center" shrinkToFit="1"/>
    </xf>
    <xf numFmtId="0" fontId="1" fillId="0" borderId="35" xfId="0" applyFont="1" applyBorder="1" applyAlignment="1">
      <alignment horizontal="center" vertical="center" shrinkToFit="1"/>
    </xf>
    <xf numFmtId="0" fontId="1" fillId="0" borderId="0" xfId="0" applyFont="1" applyBorder="1" applyAlignment="1">
      <alignment horizontal="center" vertical="center" shrinkToFit="1"/>
    </xf>
    <xf numFmtId="0" fontId="6" fillId="0" borderId="106" xfId="0" applyFont="1" applyFill="1" applyBorder="1" applyAlignment="1">
      <alignment horizontal="center" vertical="center"/>
    </xf>
    <xf numFmtId="0" fontId="6" fillId="0" borderId="15" xfId="0" applyFont="1" applyFill="1" applyBorder="1" applyAlignment="1">
      <alignment horizontal="center" vertical="center"/>
    </xf>
    <xf numFmtId="0" fontId="5" fillId="0" borderId="41" xfId="0" applyFont="1" applyBorder="1" applyAlignment="1">
      <alignment horizontal="center" vertical="center"/>
    </xf>
    <xf numFmtId="0" fontId="5" fillId="0" borderId="42" xfId="0" applyFont="1" applyBorder="1" applyAlignment="1">
      <alignment horizontal="center" vertical="center"/>
    </xf>
    <xf numFmtId="0" fontId="6" fillId="0" borderId="108"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46" xfId="0" applyFont="1" applyBorder="1" applyAlignment="1">
      <alignment horizontal="left" vertical="center" shrinkToFit="1"/>
    </xf>
    <xf numFmtId="0" fontId="5" fillId="0" borderId="22" xfId="0" applyFont="1" applyBorder="1" applyAlignment="1">
      <alignment horizontal="left" vertical="center" shrinkToFit="1"/>
    </xf>
    <xf numFmtId="0" fontId="5" fillId="0" borderId="5" xfId="0" applyFont="1" applyBorder="1" applyAlignment="1">
      <alignment horizontal="left" vertical="center" shrinkToFit="1"/>
    </xf>
    <xf numFmtId="0" fontId="5" fillId="0" borderId="0" xfId="0" applyFont="1" applyBorder="1" applyAlignment="1">
      <alignment horizontal="left" vertical="top" wrapText="1"/>
    </xf>
    <xf numFmtId="0" fontId="5" fillId="0" borderId="18" xfId="0" applyFont="1" applyBorder="1" applyAlignment="1">
      <alignment horizontal="left" vertical="top" wrapText="1"/>
    </xf>
    <xf numFmtId="0" fontId="5" fillId="0" borderId="108" xfId="0" applyFont="1" applyBorder="1" applyAlignment="1">
      <alignment horizontal="left" vertical="center" wrapText="1"/>
    </xf>
    <xf numFmtId="0" fontId="5" fillId="0" borderId="46" xfId="0" applyFont="1" applyBorder="1" applyAlignment="1">
      <alignment horizontal="left" vertical="center" wrapText="1"/>
    </xf>
    <xf numFmtId="0" fontId="5" fillId="0" borderId="86" xfId="0" applyFont="1" applyBorder="1" applyAlignment="1">
      <alignment horizontal="left" vertical="center" wrapText="1"/>
    </xf>
    <xf numFmtId="0" fontId="5" fillId="0" borderId="18" xfId="0" applyFont="1" applyBorder="1" applyAlignment="1">
      <alignment horizontal="left" vertical="center" wrapText="1"/>
    </xf>
    <xf numFmtId="0" fontId="5" fillId="0" borderId="22" xfId="0" applyFont="1" applyBorder="1" applyAlignment="1">
      <alignment horizontal="center" vertical="center" wrapText="1"/>
    </xf>
    <xf numFmtId="0" fontId="5" fillId="0" borderId="47" xfId="0" applyFont="1" applyBorder="1" applyAlignment="1">
      <alignment horizontal="center" vertical="center" wrapText="1"/>
    </xf>
    <xf numFmtId="0" fontId="1" fillId="0" borderId="30" xfId="0" applyFont="1" applyBorder="1" applyAlignment="1">
      <alignment horizontal="center" vertical="center" shrinkToFit="1"/>
    </xf>
    <xf numFmtId="0" fontId="1" fillId="0" borderId="32" xfId="0" applyFont="1" applyBorder="1" applyAlignment="1">
      <alignment horizontal="center" vertical="top" shrinkToFit="1"/>
    </xf>
    <xf numFmtId="0" fontId="1" fillId="0" borderId="62" xfId="0" applyFont="1" applyBorder="1" applyAlignment="1">
      <alignment horizontal="center" vertical="top" shrinkToFit="1"/>
    </xf>
    <xf numFmtId="0" fontId="1" fillId="0" borderId="35" xfId="0" applyFont="1" applyBorder="1" applyAlignment="1">
      <alignment horizontal="center" vertical="top" shrinkToFit="1"/>
    </xf>
    <xf numFmtId="0" fontId="1" fillId="0" borderId="62" xfId="0" applyFont="1" applyBorder="1" applyAlignment="1">
      <alignment horizontal="center" vertical="center" shrinkToFit="1"/>
    </xf>
    <xf numFmtId="0" fontId="5" fillId="0" borderId="0" xfId="0" applyFont="1" applyBorder="1" applyAlignment="1">
      <alignment horizontal="right" vertical="center" wrapText="1"/>
    </xf>
    <xf numFmtId="0" fontId="5" fillId="0" borderId="7" xfId="0" applyFont="1" applyBorder="1" applyAlignment="1">
      <alignment horizontal="right" vertical="center" wrapText="1"/>
    </xf>
    <xf numFmtId="0" fontId="5" fillId="0" borderId="0" xfId="0" applyFont="1" applyBorder="1" applyAlignment="1">
      <alignment horizontal="right" vertical="top" wrapText="1"/>
    </xf>
    <xf numFmtId="0" fontId="5" fillId="0" borderId="7" xfId="0" applyFont="1" applyBorder="1" applyAlignment="1">
      <alignment horizontal="right" vertical="top" wrapText="1"/>
    </xf>
    <xf numFmtId="0" fontId="21" fillId="0" borderId="108" xfId="0" applyFont="1" applyBorder="1" applyAlignment="1">
      <alignment horizontal="left" vertical="top" wrapText="1"/>
    </xf>
    <xf numFmtId="0" fontId="21" fillId="0" borderId="46" xfId="0" applyFont="1" applyBorder="1" applyAlignment="1">
      <alignment horizontal="left" vertical="top" wrapText="1"/>
    </xf>
    <xf numFmtId="0" fontId="21" fillId="0" borderId="86" xfId="0" applyFont="1" applyBorder="1" applyAlignment="1">
      <alignment horizontal="left" vertical="top" wrapText="1"/>
    </xf>
    <xf numFmtId="0" fontId="21" fillId="0" borderId="18" xfId="0" applyFont="1" applyBorder="1" applyAlignment="1">
      <alignment horizontal="left" vertical="top" wrapText="1"/>
    </xf>
    <xf numFmtId="0" fontId="5" fillId="0" borderId="107" xfId="0" applyFont="1" applyBorder="1" applyAlignment="1">
      <alignment horizontal="center" vertical="center"/>
    </xf>
    <xf numFmtId="0" fontId="5" fillId="0" borderId="165" xfId="0" applyFont="1" applyBorder="1" applyAlignment="1">
      <alignment horizontal="center" vertical="center"/>
    </xf>
    <xf numFmtId="0" fontId="5" fillId="0" borderId="0" xfId="0" applyFont="1" applyAlignment="1">
      <alignment horizontal="left" vertical="top" wrapText="1"/>
    </xf>
    <xf numFmtId="0" fontId="5" fillId="0" borderId="106" xfId="0" applyFont="1" applyBorder="1" applyAlignment="1">
      <alignment horizontal="left" vertical="top" shrinkToFit="1"/>
    </xf>
    <xf numFmtId="0" fontId="5" fillId="0" borderId="15" xfId="0" applyFont="1" applyBorder="1" applyAlignment="1">
      <alignment horizontal="left" vertical="top" shrinkToFit="1"/>
    </xf>
    <xf numFmtId="0" fontId="5" fillId="0" borderId="44" xfId="0" applyFont="1" applyBorder="1" applyAlignment="1">
      <alignment horizontal="left" vertical="top" wrapText="1"/>
    </xf>
    <xf numFmtId="0" fontId="5" fillId="0" borderId="18" xfId="0" applyFont="1" applyBorder="1" applyAlignment="1">
      <alignment horizontal="left" vertical="center" shrinkToFit="1"/>
    </xf>
    <xf numFmtId="165" fontId="1" fillId="0" borderId="0" xfId="0" applyNumberFormat="1" applyFont="1" applyBorder="1" applyAlignment="1">
      <alignment horizontal="left" vertical="center" shrinkToFit="1"/>
    </xf>
    <xf numFmtId="165" fontId="12" fillId="0" borderId="0" xfId="0" applyNumberFormat="1" applyFont="1" applyBorder="1" applyAlignment="1">
      <alignment horizontal="left" vertical="center" wrapText="1"/>
    </xf>
    <xf numFmtId="0" fontId="6" fillId="0" borderId="79" xfId="0" applyFont="1" applyBorder="1" applyAlignment="1">
      <alignment horizontal="left" vertical="top"/>
    </xf>
    <xf numFmtId="0" fontId="6" fillId="0" borderId="11" xfId="0" applyFont="1" applyBorder="1" applyAlignment="1">
      <alignment horizontal="left" vertical="top"/>
    </xf>
    <xf numFmtId="0" fontId="6" fillId="0" borderId="36" xfId="0" applyFont="1" applyBorder="1" applyAlignment="1">
      <alignment horizontal="left" vertical="top"/>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47" xfId="0" applyFont="1" applyBorder="1" applyAlignment="1">
      <alignment horizontal="center" vertical="center"/>
    </xf>
    <xf numFmtId="0" fontId="5" fillId="0" borderId="46" xfId="0" applyFont="1" applyBorder="1" applyAlignment="1">
      <alignment horizontal="center" vertical="center"/>
    </xf>
    <xf numFmtId="0" fontId="5" fillId="0" borderId="9" xfId="0" applyFont="1" applyBorder="1" applyAlignment="1">
      <alignment horizontal="center" vertical="center"/>
    </xf>
    <xf numFmtId="0" fontId="5" fillId="0" borderId="0"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12" fillId="0" borderId="6" xfId="0" applyFont="1" applyBorder="1" applyAlignment="1">
      <alignment horizontal="left" vertical="top"/>
    </xf>
    <xf numFmtId="0" fontId="12" fillId="0" borderId="0" xfId="0" applyFont="1" applyBorder="1" applyAlignment="1">
      <alignment horizontal="left" vertical="top"/>
    </xf>
    <xf numFmtId="0" fontId="5" fillId="0" borderId="0" xfId="0" applyFont="1" applyBorder="1" applyAlignment="1">
      <alignment horizontal="left" vertical="center"/>
    </xf>
    <xf numFmtId="0" fontId="5" fillId="0" borderId="0" xfId="0" applyFont="1" applyBorder="1" applyAlignment="1">
      <alignment horizontal="left" vertical="top"/>
    </xf>
    <xf numFmtId="0" fontId="5" fillId="0" borderId="0" xfId="0" applyFont="1" applyBorder="1" applyAlignment="1">
      <alignment horizontal="left" vertical="center" wrapText="1"/>
    </xf>
    <xf numFmtId="0" fontId="1" fillId="0" borderId="37" xfId="0" applyFont="1" applyBorder="1" applyAlignment="1">
      <alignment vertical="center" wrapText="1"/>
    </xf>
    <xf numFmtId="0" fontId="1" fillId="0" borderId="0" xfId="0" applyFont="1" applyBorder="1" applyAlignment="1">
      <alignment vertical="center" wrapText="1"/>
    </xf>
    <xf numFmtId="0" fontId="0" fillId="0" borderId="7" xfId="0" applyFont="1" applyBorder="1" applyAlignment="1">
      <alignment horizontal="center" vertical="center"/>
    </xf>
    <xf numFmtId="0" fontId="5" fillId="0" borderId="43" xfId="0" applyFont="1" applyBorder="1" applyAlignment="1">
      <alignment horizontal="left" vertical="top"/>
    </xf>
    <xf numFmtId="0" fontId="5" fillId="0" borderId="15" xfId="0" applyFont="1" applyBorder="1" applyAlignment="1">
      <alignment horizontal="left" vertical="top"/>
    </xf>
    <xf numFmtId="0" fontId="5" fillId="0" borderId="37" xfId="0" applyFont="1" applyBorder="1" applyAlignment="1">
      <alignment vertical="center" wrapText="1"/>
    </xf>
    <xf numFmtId="0" fontId="5" fillId="0" borderId="0" xfId="0" applyFont="1" applyBorder="1" applyAlignment="1">
      <alignment vertical="center" wrapText="1"/>
    </xf>
    <xf numFmtId="0" fontId="5" fillId="0" borderId="39" xfId="0" applyFont="1" applyBorder="1" applyAlignment="1">
      <alignment vertical="center" wrapText="1"/>
    </xf>
    <xf numFmtId="0" fontId="5" fillId="0" borderId="9" xfId="0" applyFont="1" applyBorder="1" applyAlignment="1">
      <alignment vertical="center" wrapText="1"/>
    </xf>
    <xf numFmtId="0" fontId="0" fillId="0" borderId="8" xfId="0" applyFont="1" applyBorder="1" applyAlignment="1">
      <alignment horizontal="center" vertical="center"/>
    </xf>
    <xf numFmtId="0" fontId="1" fillId="0" borderId="106" xfId="0" applyFont="1" applyBorder="1" applyAlignment="1">
      <alignment vertical="center" wrapText="1"/>
    </xf>
    <xf numFmtId="0" fontId="1" fillId="0" borderId="15" xfId="0" applyFont="1" applyBorder="1" applyAlignment="1">
      <alignment vertical="center" wrapText="1"/>
    </xf>
    <xf numFmtId="0" fontId="5" fillId="0" borderId="3" xfId="0" applyFont="1" applyBorder="1" applyAlignment="1">
      <alignment horizontal="left" vertical="top"/>
    </xf>
    <xf numFmtId="0" fontId="5" fillId="0" borderId="2" xfId="0" applyFont="1" applyBorder="1" applyAlignment="1">
      <alignment horizontal="left" vertical="top"/>
    </xf>
    <xf numFmtId="0" fontId="18" fillId="0" borderId="3" xfId="0" applyFont="1" applyBorder="1" applyAlignment="1">
      <alignment horizontal="center" vertical="top" wrapText="1"/>
    </xf>
    <xf numFmtId="0" fontId="18" fillId="0" borderId="0" xfId="0" applyFont="1" applyBorder="1" applyAlignment="1">
      <alignment horizontal="center" vertical="top" wrapText="1"/>
    </xf>
    <xf numFmtId="0" fontId="18" fillId="0" borderId="2" xfId="0" applyFont="1" applyBorder="1" applyAlignment="1">
      <alignment horizontal="center" vertical="top" wrapText="1"/>
    </xf>
    <xf numFmtId="0" fontId="6" fillId="0" borderId="0" xfId="0" applyFont="1" applyBorder="1" applyAlignment="1">
      <alignment horizontal="left" vertical="top"/>
    </xf>
    <xf numFmtId="0" fontId="6" fillId="0" borderId="2" xfId="0" applyFont="1" applyBorder="1" applyAlignment="1">
      <alignment horizontal="left" vertical="top"/>
    </xf>
    <xf numFmtId="0" fontId="1" fillId="0" borderId="117" xfId="0" applyFont="1" applyBorder="1" applyAlignment="1">
      <alignment horizontal="left" vertical="center" wrapText="1"/>
    </xf>
    <xf numFmtId="0" fontId="1" fillId="0" borderId="46" xfId="0" applyFont="1" applyBorder="1" applyAlignment="1">
      <alignment horizontal="left" vertical="center" wrapText="1"/>
    </xf>
    <xf numFmtId="0" fontId="1" fillId="0" borderId="3" xfId="0" applyFont="1" applyBorder="1" applyAlignment="1">
      <alignment horizontal="left" vertical="center" wrapText="1"/>
    </xf>
    <xf numFmtId="0" fontId="1" fillId="0" borderId="0" xfId="0" applyFont="1" applyBorder="1" applyAlignment="1">
      <alignment horizontal="left" vertical="center" wrapText="1"/>
    </xf>
    <xf numFmtId="0" fontId="1" fillId="0" borderId="17" xfId="0" applyFont="1" applyBorder="1" applyAlignment="1">
      <alignment horizontal="left" vertical="center" wrapText="1"/>
    </xf>
    <xf numFmtId="0" fontId="1" fillId="0" borderId="18" xfId="0" applyFont="1" applyBorder="1" applyAlignment="1">
      <alignment horizontal="left" vertical="center" wrapText="1"/>
    </xf>
    <xf numFmtId="0" fontId="5" fillId="0" borderId="50" xfId="0" applyFont="1" applyBorder="1" applyAlignment="1">
      <alignment horizontal="center" vertical="center"/>
    </xf>
    <xf numFmtId="0" fontId="5" fillId="0" borderId="44" xfId="0" applyFont="1" applyBorder="1" applyAlignment="1">
      <alignment horizontal="center" vertical="center"/>
    </xf>
    <xf numFmtId="0" fontId="5" fillId="0" borderId="85" xfId="0" applyFont="1" applyBorder="1" applyAlignment="1">
      <alignment horizontal="center" vertical="center"/>
    </xf>
    <xf numFmtId="0" fontId="7" fillId="0" borderId="3" xfId="0" applyFont="1" applyBorder="1" applyAlignment="1">
      <alignment horizontal="center" vertical="center" wrapText="1"/>
    </xf>
    <xf numFmtId="0" fontId="7" fillId="0" borderId="0" xfId="0" applyFont="1" applyBorder="1" applyAlignment="1">
      <alignment horizontal="center" vertical="center" wrapText="1"/>
    </xf>
    <xf numFmtId="0" fontId="7" fillId="0" borderId="7" xfId="0" applyFont="1" applyBorder="1" applyAlignment="1">
      <alignment horizontal="center" vertical="center" wrapText="1"/>
    </xf>
    <xf numFmtId="0" fontId="5" fillId="0" borderId="117" xfId="0" applyFont="1" applyBorder="1" applyAlignment="1">
      <alignment vertical="center" wrapText="1"/>
    </xf>
    <xf numFmtId="0" fontId="5" fillId="0" borderId="46" xfId="0" applyFont="1" applyBorder="1" applyAlignment="1">
      <alignment vertical="center" wrapText="1"/>
    </xf>
    <xf numFmtId="0" fontId="5" fillId="0" borderId="17" xfId="0" applyFont="1" applyBorder="1" applyAlignment="1">
      <alignment vertical="center" wrapText="1"/>
    </xf>
    <xf numFmtId="0" fontId="5" fillId="0" borderId="18" xfId="0" applyFont="1" applyBorder="1" applyAlignment="1">
      <alignment vertical="center" wrapText="1"/>
    </xf>
    <xf numFmtId="0" fontId="5" fillId="0" borderId="18" xfId="0" applyFont="1" applyBorder="1" applyAlignment="1">
      <alignment horizontal="center" vertical="center"/>
    </xf>
    <xf numFmtId="0" fontId="5" fillId="0" borderId="117" xfId="0" applyFont="1" applyBorder="1" applyAlignment="1">
      <alignment vertical="center"/>
    </xf>
    <xf numFmtId="0" fontId="5" fillId="0" borderId="46" xfId="0" applyFont="1" applyBorder="1" applyAlignment="1">
      <alignment vertical="center"/>
    </xf>
    <xf numFmtId="0" fontId="5" fillId="0" borderId="10" xfId="0" applyFont="1" applyBorder="1" applyAlignment="1">
      <alignment vertical="center"/>
    </xf>
    <xf numFmtId="0" fontId="5" fillId="0" borderId="9" xfId="0" applyFont="1" applyBorder="1" applyAlignment="1">
      <alignment vertical="center"/>
    </xf>
    <xf numFmtId="0" fontId="18" fillId="0" borderId="56" xfId="0" applyFont="1" applyBorder="1" applyAlignment="1">
      <alignment horizontal="center" wrapText="1"/>
    </xf>
    <xf numFmtId="0" fontId="18" fillId="0" borderId="16" xfId="0" applyFont="1" applyBorder="1" applyAlignment="1">
      <alignment horizontal="center" wrapText="1"/>
    </xf>
    <xf numFmtId="0" fontId="18" fillId="0" borderId="4" xfId="0" applyFont="1" applyBorder="1" applyAlignment="1">
      <alignment horizontal="center" wrapText="1"/>
    </xf>
    <xf numFmtId="0" fontId="5" fillId="0" borderId="9" xfId="0" applyFont="1" applyBorder="1" applyAlignment="1">
      <alignment horizontal="left" vertical="top"/>
    </xf>
    <xf numFmtId="0" fontId="5" fillId="0" borderId="10" xfId="0" applyFont="1" applyBorder="1" applyAlignment="1">
      <alignment horizontal="left" vertical="top"/>
    </xf>
    <xf numFmtId="0" fontId="1" fillId="0" borderId="108" xfId="0" applyFont="1" applyBorder="1" applyAlignment="1">
      <alignment vertical="center" wrapText="1"/>
    </xf>
    <xf numFmtId="0" fontId="1" fillId="0" borderId="46" xfId="0" applyFont="1" applyBorder="1" applyAlignment="1">
      <alignment vertical="center" wrapText="1"/>
    </xf>
    <xf numFmtId="0" fontId="1" fillId="0" borderId="86" xfId="0" applyFont="1" applyBorder="1" applyAlignment="1">
      <alignment vertical="center" wrapText="1"/>
    </xf>
    <xf numFmtId="0" fontId="1" fillId="0" borderId="18" xfId="0" applyFont="1" applyBorder="1" applyAlignment="1">
      <alignment vertical="center" wrapText="1"/>
    </xf>
    <xf numFmtId="0" fontId="5" fillId="0" borderId="3" xfId="0" applyFont="1" applyBorder="1" applyAlignment="1">
      <alignment horizontal="left" vertical="top" wrapText="1"/>
    </xf>
    <xf numFmtId="0" fontId="5" fillId="0" borderId="7" xfId="0" applyFont="1" applyBorder="1" applyAlignment="1">
      <alignment horizontal="left" vertical="top" wrapText="1"/>
    </xf>
    <xf numFmtId="0" fontId="5" fillId="0" borderId="43" xfId="0" applyFont="1" applyBorder="1" applyAlignment="1">
      <alignment vertical="center"/>
    </xf>
    <xf numFmtId="0" fontId="5" fillId="0" borderId="15" xfId="0" applyFont="1" applyBorder="1" applyAlignment="1">
      <alignment vertical="center"/>
    </xf>
    <xf numFmtId="0" fontId="5" fillId="0" borderId="7" xfId="0" applyFont="1" applyBorder="1" applyAlignment="1">
      <alignment horizontal="left" vertical="top"/>
    </xf>
    <xf numFmtId="0" fontId="5" fillId="0" borderId="17" xfId="0" applyFont="1" applyBorder="1" applyAlignment="1">
      <alignment horizontal="left" vertical="top"/>
    </xf>
    <xf numFmtId="0" fontId="5" fillId="0" borderId="18" xfId="0" applyFont="1" applyBorder="1" applyAlignment="1">
      <alignment horizontal="left" vertical="top"/>
    </xf>
    <xf numFmtId="0" fontId="5" fillId="0" borderId="47" xfId="0" applyFont="1" applyBorder="1" applyAlignment="1">
      <alignment horizontal="left" vertical="top"/>
    </xf>
    <xf numFmtId="0" fontId="12" fillId="0" borderId="6" xfId="0" applyFont="1" applyBorder="1" applyAlignment="1">
      <alignment horizontal="left" vertical="center" wrapText="1"/>
    </xf>
    <xf numFmtId="0" fontId="12" fillId="0" borderId="0" xfId="0" applyFont="1" applyBorder="1" applyAlignment="1">
      <alignment horizontal="left" vertical="center" wrapText="1"/>
    </xf>
    <xf numFmtId="0" fontId="12" fillId="0" borderId="7" xfId="0" applyFont="1" applyBorder="1" applyAlignment="1">
      <alignment horizontal="left" vertical="center" wrapText="1"/>
    </xf>
    <xf numFmtId="0" fontId="5" fillId="0" borderId="17" xfId="0" applyFont="1" applyBorder="1" applyAlignment="1">
      <alignment vertical="center"/>
    </xf>
    <xf numFmtId="0" fontId="5" fillId="0" borderId="18" xfId="0" applyFont="1" applyBorder="1" applyAlignment="1">
      <alignment vertical="center"/>
    </xf>
    <xf numFmtId="0" fontId="5" fillId="0" borderId="2" xfId="0" applyFont="1" applyBorder="1" applyAlignment="1">
      <alignment horizontal="left" vertical="top" wrapText="1"/>
    </xf>
    <xf numFmtId="0" fontId="9" fillId="0" borderId="72" xfId="0" applyFont="1" applyBorder="1" applyAlignment="1">
      <alignment horizontal="center" vertical="center"/>
    </xf>
    <xf numFmtId="0" fontId="9" fillId="0" borderId="73" xfId="0" applyFont="1" applyBorder="1" applyAlignment="1">
      <alignment horizontal="center" vertical="center"/>
    </xf>
    <xf numFmtId="0" fontId="9" fillId="0" borderId="82" xfId="0" applyFont="1" applyBorder="1" applyAlignment="1">
      <alignment horizontal="center" vertical="center"/>
    </xf>
    <xf numFmtId="0" fontId="9" fillId="0" borderId="114" xfId="0" applyFont="1" applyBorder="1" applyAlignment="1">
      <alignment horizontal="center" vertical="center"/>
    </xf>
    <xf numFmtId="0" fontId="9" fillId="0" borderId="99" xfId="0" applyFont="1" applyBorder="1" applyAlignment="1">
      <alignment horizontal="center" vertical="center"/>
    </xf>
    <xf numFmtId="164" fontId="14" fillId="0" borderId="113" xfId="0" applyNumberFormat="1" applyFont="1" applyBorder="1" applyAlignment="1">
      <alignment horizontal="center" vertical="center"/>
    </xf>
    <xf numFmtId="164" fontId="14" fillId="0" borderId="75" xfId="0" applyNumberFormat="1" applyFont="1" applyBorder="1" applyAlignment="1">
      <alignment horizontal="center" vertical="center"/>
    </xf>
    <xf numFmtId="0" fontId="9" fillId="0" borderId="113" xfId="0" applyFont="1" applyBorder="1" applyAlignment="1">
      <alignment horizontal="center" vertical="center"/>
    </xf>
    <xf numFmtId="0" fontId="9" fillId="0" borderId="74" xfId="0" applyFont="1" applyBorder="1" applyAlignment="1">
      <alignment horizontal="center" vertical="center"/>
    </xf>
    <xf numFmtId="0" fontId="9" fillId="0" borderId="42" xfId="0" applyFont="1" applyBorder="1" applyAlignment="1">
      <alignment horizontal="center" vertical="center"/>
    </xf>
    <xf numFmtId="0" fontId="9" fillId="0" borderId="41" xfId="0" applyFont="1" applyBorder="1" applyAlignment="1">
      <alignment horizontal="center" vertical="center"/>
    </xf>
    <xf numFmtId="0" fontId="9" fillId="0" borderId="83" xfId="0" applyFont="1" applyBorder="1" applyAlignment="1">
      <alignment horizontal="center" vertical="center"/>
    </xf>
    <xf numFmtId="0" fontId="9" fillId="0" borderId="109" xfId="0" applyFont="1" applyBorder="1" applyAlignment="1">
      <alignment horizontal="center" vertical="center"/>
    </xf>
    <xf numFmtId="0" fontId="9" fillId="0" borderId="75" xfId="0" applyFont="1" applyBorder="1" applyAlignment="1">
      <alignment horizontal="center" vertical="center"/>
    </xf>
    <xf numFmtId="164" fontId="14" fillId="0" borderId="115" xfId="0" applyNumberFormat="1" applyFont="1" applyBorder="1" applyAlignment="1">
      <alignment horizontal="center" vertical="center"/>
    </xf>
    <xf numFmtId="164" fontId="14" fillId="0" borderId="99" xfId="0" applyNumberFormat="1" applyFont="1" applyBorder="1" applyAlignment="1">
      <alignment horizontal="center" vertical="center"/>
    </xf>
    <xf numFmtId="0" fontId="9" fillId="0" borderId="115" xfId="0" applyFont="1" applyBorder="1" applyAlignment="1">
      <alignment horizontal="center" vertical="center"/>
    </xf>
    <xf numFmtId="0" fontId="9" fillId="0" borderId="116" xfId="0" applyFont="1" applyBorder="1" applyAlignment="1">
      <alignment horizontal="center" vertical="center"/>
    </xf>
    <xf numFmtId="0" fontId="11" fillId="0" borderId="19" xfId="0" applyFont="1" applyBorder="1" applyAlignment="1">
      <alignment horizontal="center" vertical="center" textRotation="90"/>
    </xf>
    <xf numFmtId="0" fontId="11" fillId="0" borderId="36" xfId="0" applyFont="1" applyBorder="1" applyAlignment="1">
      <alignment horizontal="center" vertical="center" textRotation="90"/>
    </xf>
    <xf numFmtId="0" fontId="11" fillId="0" borderId="6" xfId="0" applyFont="1" applyBorder="1" applyAlignment="1">
      <alignment horizontal="center" vertical="center" textRotation="90"/>
    </xf>
    <xf numFmtId="0" fontId="11" fillId="0" borderId="2" xfId="0" applyFont="1" applyBorder="1" applyAlignment="1">
      <alignment horizontal="center" vertical="center" textRotation="90"/>
    </xf>
    <xf numFmtId="0" fontId="11" fillId="0" borderId="23" xfId="0" applyFont="1" applyBorder="1" applyAlignment="1">
      <alignment horizontal="center" vertical="center" textRotation="90"/>
    </xf>
    <xf numFmtId="0" fontId="11" fillId="0" borderId="21" xfId="0" applyFont="1" applyBorder="1" applyAlignment="1">
      <alignment horizontal="center" vertical="center" textRotation="90"/>
    </xf>
    <xf numFmtId="0" fontId="6" fillId="0" borderId="19" xfId="0" applyFont="1" applyBorder="1" applyAlignment="1">
      <alignment horizontal="left" vertical="top"/>
    </xf>
    <xf numFmtId="0" fontId="6" fillId="0" borderId="20" xfId="0" applyFont="1" applyBorder="1" applyAlignment="1">
      <alignment horizontal="left" vertical="top"/>
    </xf>
    <xf numFmtId="0" fontId="5" fillId="0" borderId="22" xfId="0" applyNumberFormat="1" applyFont="1" applyBorder="1" applyAlignment="1">
      <alignment horizontal="center" vertical="center"/>
    </xf>
    <xf numFmtId="0" fontId="5" fillId="0" borderId="47" xfId="0" applyNumberFormat="1" applyFont="1" applyBorder="1" applyAlignment="1">
      <alignment horizontal="center" vertical="center"/>
    </xf>
    <xf numFmtId="164" fontId="14" fillId="4" borderId="113" xfId="0" applyNumberFormat="1" applyFont="1" applyFill="1" applyBorder="1" applyAlignment="1">
      <alignment horizontal="center" vertical="center"/>
    </xf>
    <xf numFmtId="164" fontId="14" fillId="4" borderId="75" xfId="0" applyNumberFormat="1" applyFont="1" applyFill="1" applyBorder="1" applyAlignment="1">
      <alignment horizontal="center" vertical="center"/>
    </xf>
    <xf numFmtId="0" fontId="9" fillId="4" borderId="113" xfId="0" applyFont="1" applyFill="1" applyBorder="1" applyAlignment="1">
      <alignment horizontal="center" vertical="center"/>
    </xf>
    <xf numFmtId="0" fontId="9" fillId="4" borderId="74" xfId="0" applyFont="1" applyFill="1" applyBorder="1" applyAlignment="1">
      <alignment horizontal="center" vertical="center"/>
    </xf>
    <xf numFmtId="0" fontId="9" fillId="4" borderId="42" xfId="0" applyFont="1" applyFill="1" applyBorder="1" applyAlignment="1">
      <alignment horizontal="center" vertical="center"/>
    </xf>
    <xf numFmtId="0" fontId="9" fillId="4" borderId="41" xfId="0" applyFont="1" applyFill="1" applyBorder="1" applyAlignment="1">
      <alignment horizontal="center" vertical="center"/>
    </xf>
    <xf numFmtId="0" fontId="9" fillId="4" borderId="83" xfId="0" applyFont="1" applyFill="1" applyBorder="1" applyAlignment="1">
      <alignment horizontal="center" vertical="center"/>
    </xf>
    <xf numFmtId="0" fontId="9" fillId="4" borderId="109" xfId="0" applyFont="1" applyFill="1" applyBorder="1" applyAlignment="1">
      <alignment horizontal="center" vertical="center"/>
    </xf>
    <xf numFmtId="0" fontId="9" fillId="4" borderId="75" xfId="0" applyFont="1" applyFill="1" applyBorder="1" applyAlignment="1">
      <alignment horizontal="center" vertical="center"/>
    </xf>
    <xf numFmtId="164" fontId="14" fillId="4" borderId="110" xfId="0" applyNumberFormat="1" applyFont="1" applyFill="1" applyBorder="1" applyAlignment="1">
      <alignment horizontal="center" vertical="center"/>
    </xf>
    <xf numFmtId="164" fontId="14" fillId="4" borderId="78" xfId="0" applyNumberFormat="1" applyFont="1" applyFill="1" applyBorder="1" applyAlignment="1">
      <alignment horizontal="center" vertical="center"/>
    </xf>
    <xf numFmtId="0" fontId="9" fillId="4" borderId="110" xfId="0" applyFont="1" applyFill="1" applyBorder="1" applyAlignment="1">
      <alignment horizontal="center" vertical="center"/>
    </xf>
    <xf numFmtId="0" fontId="9" fillId="4" borderId="76" xfId="0" applyFont="1" applyFill="1" applyBorder="1" applyAlignment="1">
      <alignment horizontal="center" vertical="center"/>
    </xf>
    <xf numFmtId="0" fontId="9" fillId="4" borderId="111" xfId="0" applyFont="1" applyFill="1" applyBorder="1" applyAlignment="1">
      <alignment horizontal="center" vertical="center"/>
    </xf>
    <xf numFmtId="0" fontId="9" fillId="4" borderId="77" xfId="0" applyFont="1" applyFill="1" applyBorder="1" applyAlignment="1">
      <alignment horizontal="center" vertical="center"/>
    </xf>
    <xf numFmtId="0" fontId="9" fillId="4" borderId="84" xfId="0" applyFont="1" applyFill="1" applyBorder="1" applyAlignment="1">
      <alignment horizontal="center" vertical="center"/>
    </xf>
    <xf numFmtId="0" fontId="9" fillId="4" borderId="112" xfId="0" applyFont="1" applyFill="1" applyBorder="1" applyAlignment="1">
      <alignment horizontal="center" vertical="center"/>
    </xf>
    <xf numFmtId="0" fontId="9" fillId="4" borderId="7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9" xfId="0" applyFont="1" applyFill="1" applyBorder="1" applyAlignment="1">
      <alignment horizontal="left" vertical="top"/>
    </xf>
    <xf numFmtId="0" fontId="6" fillId="0" borderId="11" xfId="0" applyFont="1" applyFill="1" applyBorder="1" applyAlignment="1">
      <alignment horizontal="left" vertical="top"/>
    </xf>
    <xf numFmtId="0" fontId="6" fillId="0" borderId="20" xfId="0" applyFont="1" applyFill="1" applyBorder="1" applyAlignment="1">
      <alignment horizontal="left" vertical="top"/>
    </xf>
    <xf numFmtId="0" fontId="6" fillId="0" borderId="79" xfId="0" applyFont="1" applyFill="1" applyBorder="1" applyAlignment="1">
      <alignment horizontal="left" vertical="top"/>
    </xf>
    <xf numFmtId="0" fontId="6" fillId="0" borderId="36" xfId="0" applyFont="1" applyFill="1" applyBorder="1" applyAlignment="1">
      <alignment horizontal="left" vertical="top"/>
    </xf>
    <xf numFmtId="0" fontId="5" fillId="0" borderId="43" xfId="0" applyFont="1" applyFill="1" applyBorder="1" applyAlignment="1">
      <alignment horizontal="left" vertical="center"/>
    </xf>
    <xf numFmtId="0" fontId="5" fillId="0" borderId="15" xfId="0" applyFont="1" applyFill="1" applyBorder="1" applyAlignment="1">
      <alignment horizontal="left" vertical="center"/>
    </xf>
    <xf numFmtId="0" fontId="0" fillId="0" borderId="108" xfId="0" applyFont="1" applyFill="1" applyBorder="1" applyAlignment="1">
      <alignment horizontal="left" vertical="center" wrapText="1"/>
    </xf>
    <xf numFmtId="0" fontId="0" fillId="0" borderId="46" xfId="0" applyFont="1" applyFill="1" applyBorder="1" applyAlignment="1">
      <alignment horizontal="left" vertical="center" wrapText="1"/>
    </xf>
    <xf numFmtId="0" fontId="0" fillId="0" borderId="86" xfId="0" applyFont="1" applyFill="1" applyBorder="1" applyAlignment="1">
      <alignment horizontal="left" vertical="center" wrapText="1"/>
    </xf>
    <xf numFmtId="0" fontId="0" fillId="0" borderId="18" xfId="0" applyFont="1" applyFill="1" applyBorder="1" applyAlignment="1">
      <alignment horizontal="left" vertical="center" wrapText="1"/>
    </xf>
    <xf numFmtId="164" fontId="5" fillId="0" borderId="22" xfId="0" applyNumberFormat="1" applyFont="1" applyFill="1" applyBorder="1" applyAlignment="1">
      <alignment horizontal="center" vertical="center"/>
    </xf>
    <xf numFmtId="164" fontId="5" fillId="0" borderId="47" xfId="0" applyNumberFormat="1" applyFont="1" applyFill="1" applyBorder="1" applyAlignment="1">
      <alignment horizontal="center" vertical="center"/>
    </xf>
    <xf numFmtId="0" fontId="5" fillId="0" borderId="52" xfId="0" applyFont="1" applyFill="1" applyBorder="1" applyAlignment="1">
      <alignment horizontal="left" vertical="center" shrinkToFit="1"/>
    </xf>
    <xf numFmtId="0" fontId="5" fillId="0" borderId="51" xfId="0" applyFont="1" applyFill="1" applyBorder="1" applyAlignment="1">
      <alignment horizontal="left" vertical="center" shrinkToFit="1"/>
    </xf>
    <xf numFmtId="0" fontId="5" fillId="0" borderId="3"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0" borderId="7" xfId="0" applyFont="1" applyFill="1" applyBorder="1" applyAlignment="1">
      <alignment horizontal="left" vertical="top" wrapText="1"/>
    </xf>
    <xf numFmtId="0" fontId="5" fillId="0" borderId="46" xfId="0" applyFont="1" applyFill="1" applyBorder="1" applyAlignment="1">
      <alignment horizontal="center" vertical="center" wrapText="1"/>
    </xf>
    <xf numFmtId="0" fontId="5" fillId="0" borderId="46"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119" xfId="0" applyFont="1" applyFill="1" applyBorder="1" applyAlignment="1">
      <alignment horizontal="left" vertical="center" shrinkToFit="1"/>
    </xf>
    <xf numFmtId="0" fontId="5" fillId="0" borderId="60" xfId="0" applyFont="1" applyFill="1" applyBorder="1" applyAlignment="1">
      <alignment horizontal="left" vertical="center" shrinkToFit="1"/>
    </xf>
    <xf numFmtId="0" fontId="6" fillId="0" borderId="0" xfId="0" applyFont="1" applyFill="1" applyBorder="1" applyAlignment="1">
      <alignment horizontal="center" vertical="top"/>
    </xf>
    <xf numFmtId="0" fontId="5" fillId="0" borderId="106"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5" fillId="0" borderId="106" xfId="0" applyFont="1" applyFill="1" applyBorder="1" applyAlignment="1">
      <alignment horizontal="left" vertical="center"/>
    </xf>
    <xf numFmtId="0" fontId="5" fillId="0" borderId="108" xfId="0" applyFont="1" applyFill="1" applyBorder="1" applyAlignment="1">
      <alignment horizontal="left" vertical="center" wrapText="1"/>
    </xf>
    <xf numFmtId="0" fontId="5" fillId="0" borderId="46" xfId="0" applyFont="1" applyFill="1" applyBorder="1" applyAlignment="1">
      <alignment horizontal="left" vertical="center" wrapText="1"/>
    </xf>
    <xf numFmtId="0" fontId="5" fillId="0" borderId="86" xfId="0" applyFont="1" applyFill="1" applyBorder="1" applyAlignment="1">
      <alignment horizontal="left" vertical="center" wrapText="1"/>
    </xf>
    <xf numFmtId="0" fontId="5" fillId="0" borderId="18" xfId="0" applyFont="1" applyFill="1" applyBorder="1" applyAlignment="1">
      <alignment horizontal="left" vertical="center" wrapText="1"/>
    </xf>
    <xf numFmtId="164" fontId="5" fillId="0" borderId="5" xfId="0" applyNumberFormat="1" applyFont="1" applyFill="1" applyBorder="1" applyAlignment="1">
      <alignment horizontal="center" vertical="center"/>
    </xf>
    <xf numFmtId="0" fontId="5" fillId="0" borderId="63" xfId="0" applyFont="1" applyFill="1" applyBorder="1" applyAlignment="1">
      <alignment horizontal="left" vertical="center" shrinkToFit="1"/>
    </xf>
    <xf numFmtId="0" fontId="5" fillId="0" borderId="1" xfId="0" applyFont="1" applyFill="1" applyBorder="1" applyAlignment="1">
      <alignment horizontal="left" vertical="center" shrinkToFit="1"/>
    </xf>
    <xf numFmtId="0" fontId="5" fillId="0" borderId="118" xfId="0" applyFont="1" applyFill="1" applyBorder="1" applyAlignment="1">
      <alignment horizontal="left" vertical="center"/>
    </xf>
    <xf numFmtId="0" fontId="5" fillId="0" borderId="16" xfId="0" applyFont="1" applyFill="1" applyBorder="1" applyAlignment="1">
      <alignment horizontal="left" vertical="center"/>
    </xf>
    <xf numFmtId="0" fontId="9" fillId="0" borderId="103" xfId="0" applyFont="1" applyBorder="1" applyAlignment="1">
      <alignment horizontal="center" vertical="center"/>
    </xf>
    <xf numFmtId="0" fontId="9" fillId="0" borderId="30" xfId="0" applyFont="1" applyBorder="1" applyAlignment="1">
      <alignment horizontal="center" vertical="center"/>
    </xf>
    <xf numFmtId="0" fontId="9" fillId="0" borderId="31" xfId="0" applyFont="1" applyBorder="1" applyAlignment="1">
      <alignment horizontal="center" vertical="center"/>
    </xf>
    <xf numFmtId="0" fontId="5" fillId="0" borderId="6" xfId="0" applyFont="1" applyFill="1" applyBorder="1" applyAlignment="1">
      <alignment vertical="top" wrapText="1"/>
    </xf>
    <xf numFmtId="0" fontId="5" fillId="0" borderId="0" xfId="0" applyFont="1" applyFill="1" applyBorder="1" applyAlignment="1">
      <alignment vertical="top" wrapText="1"/>
    </xf>
    <xf numFmtId="0" fontId="5" fillId="0" borderId="7" xfId="0" applyFont="1" applyFill="1" applyBorder="1" applyAlignment="1">
      <alignment vertical="top" wrapText="1"/>
    </xf>
    <xf numFmtId="0" fontId="0" fillId="0" borderId="6" xfId="0" applyFont="1" applyBorder="1" applyAlignment="1">
      <alignment vertical="top" wrapText="1"/>
    </xf>
    <xf numFmtId="0" fontId="0" fillId="0" borderId="0" xfId="0" applyFont="1" applyBorder="1" applyAlignment="1">
      <alignment vertical="top" wrapText="1"/>
    </xf>
    <xf numFmtId="0" fontId="0" fillId="0" borderId="7" xfId="0" applyFont="1" applyBorder="1" applyAlignment="1">
      <alignment vertical="top" wrapText="1"/>
    </xf>
    <xf numFmtId="0" fontId="5" fillId="0" borderId="54" xfId="0" applyFont="1" applyFill="1" applyBorder="1" applyAlignment="1">
      <alignment vertical="center"/>
    </xf>
    <xf numFmtId="0" fontId="5" fillId="0" borderId="15" xfId="0" applyFont="1" applyFill="1" applyBorder="1" applyAlignment="1">
      <alignment vertical="center"/>
    </xf>
    <xf numFmtId="0" fontId="6" fillId="0" borderId="7" xfId="0" applyFont="1" applyFill="1" applyBorder="1" applyAlignment="1">
      <alignment horizontal="center" vertical="center"/>
    </xf>
    <xf numFmtId="0" fontId="5" fillId="0" borderId="56" xfId="0" applyFont="1" applyFill="1" applyBorder="1" applyAlignment="1">
      <alignment vertical="center"/>
    </xf>
    <xf numFmtId="0" fontId="5" fillId="0" borderId="16" xfId="0" applyFont="1" applyFill="1" applyBorder="1" applyAlignment="1">
      <alignment vertical="center"/>
    </xf>
    <xf numFmtId="0" fontId="5" fillId="0" borderId="2" xfId="0" applyFont="1" applyFill="1" applyBorder="1" applyAlignment="1">
      <alignment horizontal="left" vertical="top" wrapText="1"/>
    </xf>
    <xf numFmtId="0" fontId="5" fillId="0" borderId="17" xfId="0" applyFont="1" applyFill="1" applyBorder="1" applyAlignment="1">
      <alignment horizontal="left" vertical="top" wrapText="1"/>
    </xf>
    <xf numFmtId="0" fontId="5" fillId="0" borderId="18" xfId="0" applyFont="1" applyFill="1" applyBorder="1" applyAlignment="1">
      <alignment horizontal="left" vertical="top" wrapText="1"/>
    </xf>
    <xf numFmtId="0" fontId="5" fillId="0" borderId="59" xfId="0" applyFont="1" applyFill="1" applyBorder="1" applyAlignment="1">
      <alignment horizontal="left" vertical="top" wrapText="1"/>
    </xf>
    <xf numFmtId="164" fontId="5" fillId="0" borderId="50" xfId="0" applyNumberFormat="1" applyFont="1" applyBorder="1" applyAlignment="1">
      <alignment horizontal="center" vertical="center"/>
    </xf>
    <xf numFmtId="164" fontId="5" fillId="0" borderId="70" xfId="0" applyNumberFormat="1" applyFont="1" applyBorder="1" applyAlignment="1">
      <alignment horizontal="center" vertical="center"/>
    </xf>
    <xf numFmtId="0" fontId="0" fillId="0" borderId="108" xfId="0" applyFont="1" applyBorder="1" applyAlignment="1">
      <alignment vertical="center" wrapText="1"/>
    </xf>
    <xf numFmtId="0" fontId="0" fillId="0" borderId="46" xfId="0" applyFont="1" applyBorder="1" applyAlignment="1">
      <alignment vertical="center" wrapText="1"/>
    </xf>
    <xf numFmtId="0" fontId="0" fillId="0" borderId="39" xfId="0" applyFont="1" applyBorder="1" applyAlignment="1">
      <alignment vertical="center" wrapText="1"/>
    </xf>
    <xf numFmtId="0" fontId="0" fillId="0" borderId="9" xfId="0" applyFont="1" applyBorder="1" applyAlignment="1">
      <alignment vertical="center" wrapText="1"/>
    </xf>
    <xf numFmtId="0" fontId="0" fillId="0" borderId="37" xfId="0" applyFont="1" applyBorder="1" applyAlignment="1">
      <alignment vertical="center" wrapText="1"/>
    </xf>
    <xf numFmtId="0" fontId="0" fillId="0" borderId="0" xfId="0" applyFont="1" applyBorder="1" applyAlignment="1">
      <alignment vertical="center" wrapText="1"/>
    </xf>
    <xf numFmtId="164" fontId="5" fillId="0" borderId="50" xfId="0" applyNumberFormat="1" applyFont="1" applyBorder="1" applyAlignment="1">
      <alignment horizontal="center" vertical="center" wrapText="1"/>
    </xf>
    <xf numFmtId="164" fontId="5" fillId="0" borderId="44" xfId="0" applyNumberFormat="1" applyFont="1" applyBorder="1" applyAlignment="1">
      <alignment horizontal="center" vertical="center" wrapText="1"/>
    </xf>
    <xf numFmtId="164" fontId="5" fillId="0" borderId="70" xfId="0" applyNumberFormat="1" applyFont="1" applyBorder="1" applyAlignment="1">
      <alignment horizontal="center" vertical="center" wrapText="1"/>
    </xf>
    <xf numFmtId="164" fontId="5" fillId="0" borderId="22" xfId="0" applyNumberFormat="1" applyFont="1" applyBorder="1" applyAlignment="1">
      <alignment horizontal="center" vertical="center"/>
    </xf>
    <xf numFmtId="164" fontId="5" fillId="0" borderId="8" xfId="0" applyNumberFormat="1" applyFont="1" applyBorder="1" applyAlignment="1">
      <alignment horizontal="center" vertical="center"/>
    </xf>
    <xf numFmtId="0" fontId="0" fillId="0" borderId="106" xfId="0" applyFont="1" applyBorder="1" applyAlignment="1">
      <alignment vertical="center" wrapText="1"/>
    </xf>
    <xf numFmtId="0" fontId="0" fillId="0" borderId="15" xfId="0" applyFont="1" applyBorder="1" applyAlignment="1">
      <alignment vertical="center" wrapText="1"/>
    </xf>
    <xf numFmtId="164" fontId="5" fillId="0" borderId="40" xfId="0" applyNumberFormat="1" applyFont="1" applyBorder="1" applyAlignment="1">
      <alignment horizontal="center" vertical="center"/>
    </xf>
    <xf numFmtId="0" fontId="5" fillId="0" borderId="52" xfId="0" applyFont="1" applyBorder="1" applyAlignment="1">
      <alignment vertical="center" wrapText="1"/>
    </xf>
    <xf numFmtId="0" fontId="5" fillId="0" borderId="51" xfId="0" applyFont="1" applyBorder="1" applyAlignment="1">
      <alignment vertical="center" wrapText="1"/>
    </xf>
    <xf numFmtId="0" fontId="0" fillId="0" borderId="43" xfId="0" applyFont="1" applyBorder="1" applyAlignment="1">
      <alignment vertical="center" wrapText="1"/>
    </xf>
    <xf numFmtId="164" fontId="5" fillId="0" borderId="40" xfId="0" applyNumberFormat="1" applyFont="1" applyBorder="1" applyAlignment="1">
      <alignment horizontal="center" vertical="center" wrapText="1"/>
    </xf>
    <xf numFmtId="0" fontId="5" fillId="0" borderId="6" xfId="0" applyFont="1" applyBorder="1" applyAlignment="1">
      <alignment horizontal="left" vertical="top" wrapText="1"/>
    </xf>
    <xf numFmtId="0" fontId="0" fillId="0" borderId="3" xfId="0" applyFont="1" applyBorder="1" applyAlignment="1">
      <alignment horizontal="left" vertical="top" wrapText="1"/>
    </xf>
    <xf numFmtId="0" fontId="5" fillId="0" borderId="17" xfId="0" applyFont="1" applyBorder="1" applyAlignment="1">
      <alignment horizontal="left" vertical="top" wrapText="1"/>
    </xf>
    <xf numFmtId="0" fontId="12" fillId="0" borderId="0" xfId="0" applyFont="1" applyBorder="1" applyAlignment="1">
      <alignment horizontal="center" wrapText="1"/>
    </xf>
    <xf numFmtId="0" fontId="12" fillId="0" borderId="2" xfId="0" applyFont="1" applyBorder="1" applyAlignment="1">
      <alignment horizontal="center" wrapText="1"/>
    </xf>
    <xf numFmtId="0" fontId="5" fillId="0" borderId="117" xfId="0" applyFont="1" applyBorder="1" applyAlignment="1">
      <alignment horizontal="left" vertical="center" wrapText="1"/>
    </xf>
    <xf numFmtId="0" fontId="5" fillId="0" borderId="17" xfId="0" applyFont="1" applyBorder="1" applyAlignment="1">
      <alignment horizontal="left" vertical="center" wrapText="1"/>
    </xf>
    <xf numFmtId="164" fontId="5" fillId="0" borderId="55" xfId="0" applyNumberFormat="1" applyFont="1" applyBorder="1" applyAlignment="1">
      <alignment horizontal="center" vertical="center"/>
    </xf>
    <xf numFmtId="164" fontId="5" fillId="0" borderId="59"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0" xfId="0" applyFont="1" applyBorder="1" applyAlignment="1">
      <alignment horizontal="center" vertical="center" wrapText="1"/>
    </xf>
    <xf numFmtId="0" fontId="21" fillId="0" borderId="52" xfId="0" applyFont="1" applyBorder="1" applyAlignment="1">
      <alignment vertical="center" wrapText="1"/>
    </xf>
    <xf numFmtId="0" fontId="21" fillId="0" borderId="51" xfId="0" applyFont="1" applyBorder="1" applyAlignment="1">
      <alignment vertical="center" wrapText="1"/>
    </xf>
    <xf numFmtId="0" fontId="5" fillId="0" borderId="46"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19" xfId="0" applyFont="1" applyBorder="1" applyAlignment="1">
      <alignment horizontal="left" vertical="center" wrapText="1"/>
    </xf>
    <xf numFmtId="0" fontId="5" fillId="0" borderId="60" xfId="0" applyFont="1" applyBorder="1" applyAlignment="1">
      <alignment horizontal="left" vertical="center" wrapText="1"/>
    </xf>
    <xf numFmtId="0" fontId="5" fillId="0" borderId="52" xfId="0" applyFont="1" applyBorder="1" applyAlignment="1">
      <alignment horizontal="left" vertical="center" wrapText="1"/>
    </xf>
    <xf numFmtId="0" fontId="5" fillId="0" borderId="51" xfId="0" applyFont="1" applyBorder="1" applyAlignment="1">
      <alignment horizontal="left" vertical="center" wrapText="1"/>
    </xf>
    <xf numFmtId="0" fontId="5" fillId="0" borderId="57" xfId="0" applyFont="1" applyBorder="1" applyAlignment="1">
      <alignment horizontal="left" vertical="top"/>
    </xf>
    <xf numFmtId="0" fontId="5" fillId="0" borderId="16" xfId="0" applyFont="1" applyBorder="1" applyAlignment="1">
      <alignment horizontal="left" vertical="top"/>
    </xf>
    <xf numFmtId="0" fontId="5" fillId="0" borderId="63" xfId="0" applyFont="1" applyBorder="1" applyAlignment="1">
      <alignment vertical="center" wrapText="1"/>
    </xf>
    <xf numFmtId="0" fontId="5" fillId="0" borderId="1" xfId="0" applyFont="1" applyBorder="1" applyAlignment="1">
      <alignment vertical="center" wrapText="1"/>
    </xf>
    <xf numFmtId="0" fontId="0" fillId="0" borderId="57" xfId="0" applyFont="1" applyBorder="1" applyAlignment="1">
      <alignment vertical="center" wrapText="1"/>
    </xf>
    <xf numFmtId="0" fontId="0" fillId="0" borderId="16" xfId="0" applyFont="1" applyBorder="1" applyAlignment="1">
      <alignment vertical="center" wrapText="1"/>
    </xf>
    <xf numFmtId="164" fontId="5" fillId="0" borderId="61" xfId="0" applyNumberFormat="1" applyFont="1" applyBorder="1" applyAlignment="1">
      <alignment horizontal="center" vertical="center"/>
    </xf>
    <xf numFmtId="0" fontId="17" fillId="5" borderId="0" xfId="0" applyFont="1" applyFill="1" applyBorder="1" applyAlignment="1">
      <alignment horizontal="center" vertical="center" shrinkToFit="1"/>
    </xf>
    <xf numFmtId="164" fontId="5" fillId="0" borderId="85" xfId="0" applyNumberFormat="1" applyFont="1" applyBorder="1" applyAlignment="1">
      <alignment horizontal="center" vertical="center"/>
    </xf>
    <xf numFmtId="0" fontId="0" fillId="0" borderId="86" xfId="0" applyFont="1" applyBorder="1" applyAlignment="1">
      <alignment vertical="center" wrapText="1"/>
    </xf>
    <xf numFmtId="0" fontId="0" fillId="0" borderId="18" xfId="0" applyFont="1" applyBorder="1" applyAlignment="1">
      <alignment vertical="center" wrapText="1"/>
    </xf>
    <xf numFmtId="164" fontId="5" fillId="0" borderId="47" xfId="0" applyNumberFormat="1" applyFont="1" applyBorder="1" applyAlignment="1">
      <alignment horizontal="center" vertical="center"/>
    </xf>
    <xf numFmtId="0" fontId="18" fillId="0" borderId="19" xfId="0" applyFont="1" applyFill="1" applyBorder="1" applyAlignment="1">
      <alignment horizontal="left" wrapText="1"/>
    </xf>
    <xf numFmtId="0" fontId="18" fillId="0" borderId="11" xfId="0" applyFont="1" applyFill="1" applyBorder="1" applyAlignment="1">
      <alignment horizontal="left" wrapText="1"/>
    </xf>
    <xf numFmtId="0" fontId="18" fillId="0" borderId="36" xfId="0" applyFont="1" applyFill="1" applyBorder="1" applyAlignment="1">
      <alignment horizontal="left" wrapText="1"/>
    </xf>
    <xf numFmtId="0" fontId="18" fillId="0" borderId="6" xfId="0" applyFont="1" applyFill="1" applyBorder="1" applyAlignment="1">
      <alignment horizontal="left" wrapText="1"/>
    </xf>
    <xf numFmtId="0" fontId="18" fillId="0" borderId="0" xfId="0" applyFont="1" applyFill="1" applyBorder="1" applyAlignment="1">
      <alignment horizontal="left" wrapText="1"/>
    </xf>
    <xf numFmtId="0" fontId="18" fillId="0" borderId="2" xfId="0" applyFont="1" applyFill="1" applyBorder="1" applyAlignment="1">
      <alignment horizontal="left" wrapText="1"/>
    </xf>
    <xf numFmtId="0" fontId="5" fillId="0" borderId="6" xfId="0" applyFont="1" applyBorder="1" applyAlignment="1">
      <alignment horizontal="left" vertical="center"/>
    </xf>
    <xf numFmtId="0" fontId="5" fillId="0" borderId="23" xfId="0" applyFont="1" applyBorder="1" applyAlignment="1">
      <alignment horizontal="left" vertical="center"/>
    </xf>
    <xf numFmtId="0" fontId="20" fillId="0" borderId="0" xfId="0" applyFont="1" applyBorder="1" applyAlignment="1">
      <alignment horizontal="left" vertical="center"/>
    </xf>
    <xf numFmtId="49" fontId="25" fillId="0" borderId="3" xfId="0" applyNumberFormat="1" applyFont="1" applyFill="1" applyBorder="1" applyAlignment="1">
      <alignment horizontal="left" vertical="top" wrapText="1"/>
    </xf>
    <xf numFmtId="49" fontId="25" fillId="0" borderId="0" xfId="0" applyNumberFormat="1" applyFont="1" applyFill="1" applyBorder="1" applyAlignment="1">
      <alignment horizontal="left" vertical="top" wrapText="1"/>
    </xf>
    <xf numFmtId="49" fontId="25" fillId="0" borderId="7" xfId="0" applyNumberFormat="1" applyFont="1" applyFill="1" applyBorder="1" applyAlignment="1">
      <alignment horizontal="left" vertical="top" wrapText="1"/>
    </xf>
    <xf numFmtId="0" fontId="6" fillId="0" borderId="6" xfId="0" applyFont="1" applyBorder="1" applyAlignment="1">
      <alignment horizontal="center" wrapText="1"/>
    </xf>
    <xf numFmtId="0" fontId="6" fillId="0" borderId="0" xfId="0" applyFont="1" applyBorder="1" applyAlignment="1">
      <alignment horizontal="center" wrapText="1"/>
    </xf>
    <xf numFmtId="0" fontId="6" fillId="0" borderId="7" xfId="0" applyFont="1" applyBorder="1" applyAlignment="1">
      <alignment horizontal="center" wrapText="1"/>
    </xf>
    <xf numFmtId="0" fontId="6" fillId="0" borderId="23" xfId="0" applyFont="1" applyBorder="1" applyAlignment="1">
      <alignment horizontal="center" wrapText="1"/>
    </xf>
    <xf numFmtId="0" fontId="6" fillId="0" borderId="9" xfId="0" applyFont="1" applyBorder="1" applyAlignment="1">
      <alignment horizontal="center" wrapText="1"/>
    </xf>
    <xf numFmtId="0" fontId="6" fillId="0" borderId="8" xfId="0" applyFont="1" applyBorder="1" applyAlignment="1">
      <alignment horizontal="center" wrapText="1"/>
    </xf>
    <xf numFmtId="0" fontId="5" fillId="0" borderId="6"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7" xfId="0" applyFont="1" applyFill="1" applyBorder="1" applyAlignment="1">
      <alignment horizontal="left" vertical="center" wrapText="1"/>
    </xf>
    <xf numFmtId="0" fontId="6" fillId="0" borderId="46" xfId="0" applyFont="1" applyFill="1" applyBorder="1" applyAlignment="1">
      <alignment horizontal="center"/>
    </xf>
    <xf numFmtId="0" fontId="6" fillId="0" borderId="117" xfId="0" applyFont="1" applyFill="1" applyBorder="1" applyAlignment="1">
      <alignment horizontal="center"/>
    </xf>
    <xf numFmtId="0" fontId="6" fillId="0" borderId="50" xfId="0" applyFont="1" applyFill="1" applyBorder="1" applyAlignment="1">
      <alignment horizontal="center"/>
    </xf>
    <xf numFmtId="0" fontId="6" fillId="0" borderId="3" xfId="0" applyFont="1" applyFill="1" applyBorder="1" applyAlignment="1">
      <alignment horizontal="center" vertical="center"/>
    </xf>
    <xf numFmtId="0" fontId="6" fillId="0" borderId="44"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8" xfId="0" applyFont="1" applyFill="1" applyBorder="1" applyAlignment="1">
      <alignment horizontal="center"/>
    </xf>
    <xf numFmtId="0" fontId="6" fillId="0" borderId="37" xfId="0" applyFont="1" applyFill="1" applyBorder="1" applyAlignment="1">
      <alignment horizontal="center" vertical="center"/>
    </xf>
    <xf numFmtId="0" fontId="5" fillId="0" borderId="118" xfId="0" applyFont="1" applyFill="1" applyBorder="1" applyAlignment="1">
      <alignment horizontal="left" vertical="center" wrapText="1"/>
    </xf>
    <xf numFmtId="0" fontId="5" fillId="0" borderId="16" xfId="0" applyFont="1" applyFill="1" applyBorder="1" applyAlignment="1">
      <alignment horizontal="left" vertical="center" wrapText="1"/>
    </xf>
    <xf numFmtId="0" fontId="12" fillId="0" borderId="0" xfId="0" applyFont="1" applyFill="1" applyBorder="1" applyAlignment="1">
      <alignment horizontal="center" vertical="center"/>
    </xf>
    <xf numFmtId="0" fontId="27" fillId="0" borderId="3" xfId="0" applyFont="1" applyFill="1" applyBorder="1" applyAlignment="1">
      <alignment horizontal="left" vertical="top" wrapText="1"/>
    </xf>
    <xf numFmtId="0" fontId="27" fillId="0" borderId="0" xfId="0" applyFont="1" applyFill="1" applyBorder="1" applyAlignment="1">
      <alignment horizontal="left" vertical="top" wrapText="1"/>
    </xf>
    <xf numFmtId="0" fontId="27" fillId="0" borderId="7" xfId="0" applyFont="1" applyFill="1" applyBorder="1" applyAlignment="1">
      <alignment horizontal="left" vertical="top" wrapText="1"/>
    </xf>
    <xf numFmtId="0" fontId="27" fillId="0" borderId="10" xfId="0" applyFont="1" applyFill="1" applyBorder="1" applyAlignment="1">
      <alignment horizontal="left" vertical="top" wrapText="1"/>
    </xf>
    <xf numFmtId="0" fontId="27" fillId="0" borderId="9" xfId="0" applyFont="1" applyFill="1" applyBorder="1" applyAlignment="1">
      <alignment horizontal="left" vertical="top" wrapText="1"/>
    </xf>
    <xf numFmtId="0" fontId="27" fillId="0" borderId="8" xfId="0" applyFont="1" applyFill="1" applyBorder="1" applyAlignment="1">
      <alignment horizontal="left" vertical="top" wrapText="1"/>
    </xf>
    <xf numFmtId="0" fontId="7" fillId="0" borderId="3" xfId="0" applyFont="1" applyFill="1" applyBorder="1" applyAlignment="1">
      <alignment horizontal="left" vertical="top" wrapText="1"/>
    </xf>
    <xf numFmtId="0" fontId="7" fillId="0" borderId="0" xfId="0" applyFont="1" applyFill="1" applyBorder="1" applyAlignment="1">
      <alignment horizontal="left" vertical="top" wrapText="1"/>
    </xf>
    <xf numFmtId="0" fontId="7" fillId="0" borderId="17" xfId="0" applyFont="1" applyFill="1" applyBorder="1" applyAlignment="1">
      <alignment horizontal="left" vertical="top" wrapText="1"/>
    </xf>
    <xf numFmtId="0" fontId="7" fillId="0" borderId="18" xfId="0" applyFont="1" applyFill="1" applyBorder="1" applyAlignment="1">
      <alignment horizontal="left" vertical="top" wrapText="1"/>
    </xf>
    <xf numFmtId="0" fontId="5" fillId="0" borderId="6" xfId="0" applyFont="1" applyFill="1" applyBorder="1" applyAlignment="1">
      <alignment horizontal="left" vertical="top" wrapText="1"/>
    </xf>
    <xf numFmtId="0" fontId="21" fillId="0" borderId="0" xfId="0" applyFont="1" applyBorder="1" applyAlignment="1">
      <alignment horizontal="left" vertical="top" wrapText="1"/>
    </xf>
    <xf numFmtId="0" fontId="9" fillId="0" borderId="113" xfId="0" applyFont="1" applyFill="1" applyBorder="1" applyAlignment="1">
      <alignment horizontal="center" vertical="center"/>
    </xf>
    <xf numFmtId="0" fontId="9" fillId="0" borderId="74" xfId="0" applyFont="1" applyFill="1" applyBorder="1" applyAlignment="1">
      <alignment horizontal="center" vertical="center"/>
    </xf>
    <xf numFmtId="0" fontId="9" fillId="0" borderId="42" xfId="0" applyFont="1" applyFill="1" applyBorder="1" applyAlignment="1">
      <alignment horizontal="center" vertical="center"/>
    </xf>
    <xf numFmtId="0" fontId="9" fillId="0" borderId="115" xfId="0" applyFont="1" applyFill="1" applyBorder="1" applyAlignment="1">
      <alignment horizontal="center" vertical="center"/>
    </xf>
    <xf numFmtId="0" fontId="9" fillId="0" borderId="73" xfId="0" applyFont="1" applyFill="1" applyBorder="1" applyAlignment="1">
      <alignment horizontal="center" vertical="center"/>
    </xf>
    <xf numFmtId="0" fontId="9" fillId="0" borderId="116" xfId="0" applyFont="1" applyFill="1" applyBorder="1" applyAlignment="1">
      <alignment horizontal="center" vertical="center"/>
    </xf>
    <xf numFmtId="0" fontId="5" fillId="0" borderId="15" xfId="0" applyFont="1" applyBorder="1" applyAlignment="1">
      <alignment vertical="center" wrapText="1"/>
    </xf>
    <xf numFmtId="0" fontId="9" fillId="0" borderId="41" xfId="0" applyFont="1" applyFill="1" applyBorder="1" applyAlignment="1">
      <alignment horizontal="center" vertical="center"/>
    </xf>
    <xf numFmtId="0" fontId="9" fillId="0" borderId="75" xfId="0" applyFont="1" applyFill="1" applyBorder="1" applyAlignment="1">
      <alignment horizontal="center" vertical="center"/>
    </xf>
    <xf numFmtId="0" fontId="5" fillId="0" borderId="3" xfId="0" applyFont="1" applyFill="1" applyBorder="1" applyAlignment="1">
      <alignment vertical="top" wrapText="1"/>
    </xf>
    <xf numFmtId="0" fontId="9" fillId="0" borderId="72" xfId="0" applyFont="1" applyFill="1" applyBorder="1" applyAlignment="1">
      <alignment horizontal="center" vertical="center"/>
    </xf>
    <xf numFmtId="0" fontId="9" fillId="0" borderId="99" xfId="0" applyFont="1" applyFill="1" applyBorder="1" applyAlignment="1">
      <alignment horizontal="center" vertical="center"/>
    </xf>
    <xf numFmtId="0" fontId="9" fillId="0" borderId="109" xfId="0" applyFont="1" applyFill="1" applyBorder="1" applyAlignment="1">
      <alignment horizontal="center" vertical="center"/>
    </xf>
    <xf numFmtId="0" fontId="9" fillId="0" borderId="83" xfId="0" applyFont="1" applyFill="1" applyBorder="1" applyAlignment="1">
      <alignment horizontal="center" vertical="center"/>
    </xf>
    <xf numFmtId="0" fontId="7" fillId="0" borderId="6"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62" xfId="0" applyFont="1" applyBorder="1" applyAlignment="1">
      <alignment horizontal="center" vertical="center" wrapText="1"/>
    </xf>
    <xf numFmtId="0" fontId="7" fillId="0" borderId="35" xfId="0" applyFont="1" applyBorder="1" applyAlignment="1">
      <alignment horizontal="center" vertical="center" wrapText="1"/>
    </xf>
    <xf numFmtId="0" fontId="6" fillId="0" borderId="29" xfId="0" applyFont="1" applyBorder="1" applyAlignment="1">
      <alignment horizontal="center" vertical="center"/>
    </xf>
    <xf numFmtId="0" fontId="6" fillId="0" borderId="30" xfId="0" applyFont="1" applyBorder="1" applyAlignment="1">
      <alignment horizontal="center" vertical="center"/>
    </xf>
    <xf numFmtId="0" fontId="6" fillId="0" borderId="126" xfId="0" applyFont="1" applyBorder="1" applyAlignment="1">
      <alignment horizontal="center" vertical="center"/>
    </xf>
    <xf numFmtId="0" fontId="6" fillId="0" borderId="10" xfId="0" applyFont="1" applyBorder="1" applyAlignment="1">
      <alignment horizontal="center" vertical="center"/>
    </xf>
    <xf numFmtId="0" fontId="6" fillId="0" borderId="9" xfId="0" applyFont="1" applyBorder="1" applyAlignment="1">
      <alignment horizontal="center" vertical="center"/>
    </xf>
    <xf numFmtId="0" fontId="6" fillId="0" borderId="70" xfId="0" applyFont="1" applyBorder="1" applyAlignment="1">
      <alignment horizontal="center" vertical="center"/>
    </xf>
    <xf numFmtId="0" fontId="5" fillId="0" borderId="128" xfId="0" applyFont="1" applyBorder="1" applyAlignment="1">
      <alignment vertical="center"/>
    </xf>
    <xf numFmtId="0" fontId="5" fillId="0" borderId="14" xfId="0" applyFont="1" applyBorder="1" applyAlignment="1">
      <alignment vertical="center"/>
    </xf>
    <xf numFmtId="0" fontId="5" fillId="0" borderId="43" xfId="0" applyFont="1" applyBorder="1"/>
    <xf numFmtId="0" fontId="5" fillId="0" borderId="15" xfId="0" applyFont="1" applyBorder="1"/>
    <xf numFmtId="0" fontId="5" fillId="0" borderId="57" xfId="0" applyFont="1" applyBorder="1"/>
    <xf numFmtId="0" fontId="5" fillId="0" borderId="16" xfId="0" applyFont="1" applyBorder="1"/>
    <xf numFmtId="0" fontId="9" fillId="0" borderId="82" xfId="0" applyFont="1" applyFill="1" applyBorder="1" applyAlignment="1">
      <alignment horizontal="center" vertical="center"/>
    </xf>
    <xf numFmtId="0" fontId="6" fillId="0" borderId="39" xfId="0" applyFont="1" applyBorder="1" applyAlignment="1">
      <alignment horizontal="center" vertical="center"/>
    </xf>
    <xf numFmtId="0" fontId="9" fillId="0" borderId="114" xfId="0" applyFont="1" applyFill="1" applyBorder="1" applyAlignment="1">
      <alignment horizontal="center" vertical="center"/>
    </xf>
    <xf numFmtId="0" fontId="12" fillId="0" borderId="9" xfId="0" applyFont="1" applyFill="1" applyBorder="1" applyAlignment="1">
      <alignment horizontal="left" vertical="top" wrapText="1"/>
    </xf>
    <xf numFmtId="0" fontId="1" fillId="0" borderId="15" xfId="0" applyFont="1" applyBorder="1" applyAlignment="1">
      <alignment horizontal="center" vertical="center"/>
    </xf>
    <xf numFmtId="0" fontId="12" fillId="0" borderId="3" xfId="0" applyFont="1" applyBorder="1" applyAlignment="1">
      <alignment horizontal="center" vertical="center"/>
    </xf>
    <xf numFmtId="0" fontId="12" fillId="0" borderId="0" xfId="0" applyFont="1" applyBorder="1" applyAlignment="1">
      <alignment horizontal="center" vertical="center"/>
    </xf>
    <xf numFmtId="0" fontId="21" fillId="0" borderId="3" xfId="0" applyFont="1" applyBorder="1" applyAlignment="1">
      <alignment horizontal="left" vertical="top" wrapText="1"/>
    </xf>
    <xf numFmtId="0" fontId="5" fillId="0" borderId="117" xfId="0" applyFont="1" applyFill="1" applyBorder="1" applyAlignment="1">
      <alignment horizontal="left" vertical="center" wrapText="1"/>
    </xf>
    <xf numFmtId="0" fontId="5" fillId="0" borderId="3" xfId="0" applyFont="1" applyFill="1" applyBorder="1" applyAlignment="1">
      <alignment horizontal="left" vertical="center" wrapText="1"/>
    </xf>
    <xf numFmtId="0" fontId="6" fillId="0" borderId="27" xfId="0" applyFont="1" applyBorder="1" applyAlignment="1">
      <alignment horizontal="center" vertical="center"/>
    </xf>
    <xf numFmtId="0" fontId="0" fillId="0" borderId="108" xfId="0" applyFont="1" applyBorder="1" applyAlignment="1">
      <alignment horizontal="center" textRotation="90" wrapText="1"/>
    </xf>
    <xf numFmtId="0" fontId="0" fillId="0" borderId="50" xfId="0" applyFont="1" applyBorder="1" applyAlignment="1">
      <alignment horizontal="center" textRotation="90" wrapText="1"/>
    </xf>
    <xf numFmtId="0" fontId="0" fillId="0" borderId="37" xfId="0" applyFont="1" applyBorder="1" applyAlignment="1">
      <alignment horizontal="center" textRotation="90" wrapText="1"/>
    </xf>
    <xf numFmtId="0" fontId="0" fillId="0" borderId="44" xfId="0" applyFont="1" applyBorder="1" applyAlignment="1">
      <alignment horizontal="center" textRotation="90" wrapText="1"/>
    </xf>
    <xf numFmtId="0" fontId="9" fillId="0" borderId="114" xfId="0" applyFont="1" applyFill="1" applyBorder="1" applyAlignment="1">
      <alignment vertical="center"/>
    </xf>
    <xf numFmtId="0" fontId="9" fillId="0" borderId="82" xfId="0" applyFont="1" applyFill="1" applyBorder="1" applyAlignment="1">
      <alignment vertical="center"/>
    </xf>
    <xf numFmtId="0" fontId="9" fillId="0" borderId="130" xfId="0" applyFont="1" applyBorder="1" applyAlignment="1">
      <alignment horizontal="center" vertical="center"/>
    </xf>
    <xf numFmtId="0" fontId="6" fillId="0" borderId="11" xfId="0" applyFont="1" applyBorder="1" applyAlignment="1">
      <alignment horizontal="left" vertical="top" wrapText="1"/>
    </xf>
    <xf numFmtId="0" fontId="6" fillId="0" borderId="36" xfId="0" applyFont="1" applyBorder="1" applyAlignment="1">
      <alignment horizontal="left" vertical="top" wrapText="1"/>
    </xf>
    <xf numFmtId="0" fontId="1" fillId="0" borderId="6" xfId="0" applyFont="1" applyBorder="1" applyAlignment="1">
      <alignment horizontal="left" vertical="top" wrapText="1"/>
    </xf>
    <xf numFmtId="0" fontId="1" fillId="0" borderId="0" xfId="0" applyFont="1" applyBorder="1" applyAlignment="1">
      <alignment horizontal="left" vertical="top" wrapText="1"/>
    </xf>
    <xf numFmtId="0" fontId="1" fillId="0" borderId="7" xfId="0" applyFont="1" applyBorder="1" applyAlignment="1">
      <alignment horizontal="left" vertical="top" wrapText="1"/>
    </xf>
    <xf numFmtId="0" fontId="0" fillId="0" borderId="123" xfId="0" applyFont="1" applyBorder="1" applyAlignment="1">
      <alignment horizontal="center" textRotation="90" wrapText="1"/>
    </xf>
    <xf numFmtId="0" fontId="0" fillId="0" borderId="125" xfId="0" applyFont="1" applyBorder="1" applyAlignment="1">
      <alignment horizontal="center" textRotation="90" wrapText="1"/>
    </xf>
    <xf numFmtId="0" fontId="5" fillId="0" borderId="37" xfId="0" applyFont="1" applyBorder="1" applyAlignment="1">
      <alignment horizontal="center" vertical="center"/>
    </xf>
    <xf numFmtId="0" fontId="5" fillId="0" borderId="0" xfId="0" applyFont="1" applyBorder="1" applyAlignment="1">
      <alignment horizontal="center" vertical="center"/>
    </xf>
    <xf numFmtId="0" fontId="5" fillId="0" borderId="39" xfId="0" applyFont="1" applyBorder="1" applyAlignment="1">
      <alignment horizontal="center" vertical="center"/>
    </xf>
    <xf numFmtId="0" fontId="5" fillId="0" borderId="70" xfId="0" applyFont="1" applyBorder="1" applyAlignment="1">
      <alignment horizontal="center" vertical="center"/>
    </xf>
    <xf numFmtId="0" fontId="6" fillId="0" borderId="117" xfId="0" applyFont="1" applyBorder="1" applyAlignment="1">
      <alignment horizontal="center" vertical="top"/>
    </xf>
    <xf numFmtId="0" fontId="6" fillId="0" borderId="46" xfId="0" applyFont="1" applyBorder="1" applyAlignment="1">
      <alignment horizontal="center" vertical="top"/>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0" xfId="0" applyFont="1" applyFill="1" applyBorder="1" applyAlignment="1">
      <alignment horizontal="left" vertical="center" wrapText="1"/>
    </xf>
    <xf numFmtId="0" fontId="5" fillId="0" borderId="9" xfId="0" applyFont="1" applyFill="1" applyBorder="1" applyAlignment="1">
      <alignment horizontal="left" vertical="center" wrapText="1"/>
    </xf>
    <xf numFmtId="1" fontId="5" fillId="0" borderId="46" xfId="0" applyNumberFormat="1" applyFont="1" applyFill="1" applyBorder="1" applyAlignment="1">
      <alignment horizontal="center" vertical="center" wrapText="1"/>
    </xf>
    <xf numFmtId="1" fontId="5" fillId="0" borderId="0" xfId="0" applyNumberFormat="1" applyFont="1" applyFill="1" applyBorder="1" applyAlignment="1">
      <alignment horizontal="center" vertical="center" wrapText="1"/>
    </xf>
    <xf numFmtId="1" fontId="5" fillId="0" borderId="9" xfId="0" applyNumberFormat="1" applyFont="1" applyFill="1" applyBorder="1" applyAlignment="1">
      <alignment horizontal="center" vertical="center" wrapText="1"/>
    </xf>
    <xf numFmtId="1" fontId="6" fillId="0" borderId="46" xfId="0" applyNumberFormat="1" applyFont="1" applyFill="1" applyBorder="1" applyAlignment="1">
      <alignment horizontal="center" vertical="center" wrapText="1"/>
    </xf>
    <xf numFmtId="1" fontId="6" fillId="0" borderId="0" xfId="0" applyNumberFormat="1" applyFont="1" applyFill="1" applyBorder="1" applyAlignment="1">
      <alignment horizontal="center" vertical="center" wrapText="1"/>
    </xf>
    <xf numFmtId="1" fontId="6" fillId="0" borderId="9" xfId="0" applyNumberFormat="1" applyFont="1" applyFill="1" applyBorder="1" applyAlignment="1">
      <alignment horizontal="center" vertical="center" wrapText="1"/>
    </xf>
    <xf numFmtId="1" fontId="6" fillId="0" borderId="22" xfId="0" applyNumberFormat="1" applyFont="1" applyFill="1" applyBorder="1" applyAlignment="1">
      <alignment horizontal="center" vertical="center" wrapText="1"/>
    </xf>
    <xf numFmtId="1" fontId="6" fillId="0" borderId="7" xfId="0" applyNumberFormat="1" applyFont="1" applyFill="1" applyBorder="1" applyAlignment="1">
      <alignment horizontal="center" vertical="center" wrapText="1"/>
    </xf>
    <xf numFmtId="1" fontId="6" fillId="0" borderId="8" xfId="0" applyNumberFormat="1" applyFont="1" applyFill="1" applyBorder="1" applyAlignment="1">
      <alignment horizontal="center" vertical="center" wrapText="1"/>
    </xf>
    <xf numFmtId="0" fontId="5" fillId="0" borderId="17" xfId="0" applyFont="1" applyFill="1" applyBorder="1" applyAlignment="1">
      <alignment vertical="center" wrapText="1"/>
    </xf>
    <xf numFmtId="0" fontId="5" fillId="0" borderId="18" xfId="0" applyFont="1" applyFill="1" applyBorder="1" applyAlignment="1">
      <alignment vertical="center" wrapText="1"/>
    </xf>
    <xf numFmtId="0" fontId="5" fillId="0" borderId="43" xfId="0" applyFont="1" applyFill="1" applyBorder="1" applyAlignment="1">
      <alignment vertical="center" wrapText="1"/>
    </xf>
    <xf numFmtId="0" fontId="5" fillId="0" borderId="15" xfId="0" applyFont="1" applyFill="1" applyBorder="1" applyAlignment="1">
      <alignment vertical="center" wrapText="1"/>
    </xf>
    <xf numFmtId="0" fontId="5" fillId="0" borderId="5" xfId="0" applyFont="1" applyFill="1" applyBorder="1" applyAlignment="1">
      <alignment horizontal="center" vertical="center"/>
    </xf>
    <xf numFmtId="0" fontId="6" fillId="0" borderId="108" xfId="0" applyFont="1" applyBorder="1" applyAlignment="1">
      <alignment horizontal="center" vertical="top"/>
    </xf>
    <xf numFmtId="0" fontId="6" fillId="0" borderId="50" xfId="0" applyFont="1" applyBorder="1" applyAlignment="1">
      <alignment horizontal="center" vertical="top"/>
    </xf>
    <xf numFmtId="0" fontId="5" fillId="0" borderId="0" xfId="0" applyFont="1" applyFill="1" applyBorder="1" applyAlignment="1">
      <alignment horizontal="center" vertical="center"/>
    </xf>
    <xf numFmtId="0" fontId="0" fillId="0" borderId="123" xfId="0" applyFont="1" applyBorder="1" applyAlignment="1">
      <alignment textRotation="90" wrapText="1"/>
    </xf>
    <xf numFmtId="0" fontId="20" fillId="0" borderId="108" xfId="0" applyFont="1" applyBorder="1" applyAlignment="1">
      <alignment textRotation="90" wrapText="1"/>
    </xf>
    <xf numFmtId="0" fontId="20" fillId="0" borderId="125" xfId="0" applyFont="1" applyBorder="1" applyAlignment="1">
      <alignment textRotation="90" wrapText="1"/>
    </xf>
    <xf numFmtId="0" fontId="20" fillId="0" borderId="37" xfId="0" applyFont="1" applyBorder="1" applyAlignment="1">
      <alignment textRotation="90" wrapText="1"/>
    </xf>
    <xf numFmtId="0" fontId="5" fillId="0" borderId="57" xfId="0" applyFont="1" applyFill="1" applyBorder="1" applyAlignment="1">
      <alignment vertical="center"/>
    </xf>
    <xf numFmtId="0" fontId="9" fillId="4" borderId="109" xfId="0" applyFont="1" applyFill="1" applyBorder="1" applyAlignment="1">
      <alignment vertical="center"/>
    </xf>
    <xf numFmtId="0" fontId="9" fillId="4" borderId="83" xfId="0" applyFont="1" applyFill="1" applyBorder="1" applyAlignment="1">
      <alignment vertical="center"/>
    </xf>
    <xf numFmtId="0" fontId="9" fillId="4" borderId="107" xfId="0" applyFont="1" applyFill="1" applyBorder="1" applyAlignment="1">
      <alignment horizontal="center" vertical="center"/>
    </xf>
    <xf numFmtId="0" fontId="9" fillId="0" borderId="109" xfId="0" applyFont="1" applyFill="1" applyBorder="1" applyAlignment="1">
      <alignment vertical="center"/>
    </xf>
    <xf numFmtId="0" fontId="9" fillId="0" borderId="83" xfId="0" applyFont="1" applyFill="1" applyBorder="1" applyAlignment="1">
      <alignment vertical="center"/>
    </xf>
    <xf numFmtId="0" fontId="6" fillId="0" borderId="79" xfId="0" applyFont="1" applyFill="1" applyBorder="1" applyAlignment="1">
      <alignment horizontal="left" vertical="top" wrapText="1"/>
    </xf>
    <xf numFmtId="0" fontId="6" fillId="0" borderId="11" xfId="0" applyFont="1" applyFill="1" applyBorder="1" applyAlignment="1">
      <alignment horizontal="left" vertical="top" wrapText="1"/>
    </xf>
    <xf numFmtId="0" fontId="6" fillId="0" borderId="20" xfId="0" applyFont="1" applyFill="1" applyBorder="1" applyAlignment="1">
      <alignment horizontal="left" vertical="top" wrapText="1"/>
    </xf>
    <xf numFmtId="0" fontId="6" fillId="0" borderId="22" xfId="0" applyFont="1" applyFill="1" applyBorder="1" applyAlignment="1">
      <alignment horizontal="center" vertical="center"/>
    </xf>
    <xf numFmtId="0" fontId="5" fillId="0" borderId="43" xfId="0" applyFont="1" applyFill="1" applyBorder="1" applyAlignment="1">
      <alignment vertical="center"/>
    </xf>
    <xf numFmtId="0" fontId="9" fillId="0" borderId="107" xfId="0" applyFont="1" applyBorder="1" applyAlignment="1">
      <alignment horizontal="center" vertical="center"/>
    </xf>
    <xf numFmtId="0" fontId="9" fillId="4" borderId="112" xfId="0" applyFont="1" applyFill="1" applyBorder="1" applyAlignment="1">
      <alignment vertical="center"/>
    </xf>
    <xf numFmtId="0" fontId="9" fillId="4" borderId="84" xfId="0" applyFont="1" applyFill="1" applyBorder="1" applyAlignment="1">
      <alignment vertical="center"/>
    </xf>
    <xf numFmtId="0" fontId="9" fillId="4" borderId="129" xfId="0" applyFont="1" applyFill="1" applyBorder="1" applyAlignment="1">
      <alignment horizontal="center" vertical="center"/>
    </xf>
    <xf numFmtId="164" fontId="5" fillId="0" borderId="22" xfId="0" applyNumberFormat="1" applyFont="1" applyBorder="1" applyAlignment="1">
      <alignment horizontal="center" vertical="center" wrapText="1"/>
    </xf>
    <xf numFmtId="164" fontId="5" fillId="0" borderId="47" xfId="0" applyNumberFormat="1" applyFont="1" applyBorder="1" applyAlignment="1">
      <alignment horizontal="center" vertical="center" wrapText="1"/>
    </xf>
    <xf numFmtId="0" fontId="9" fillId="0" borderId="32" xfId="0" applyFont="1" applyFill="1" applyBorder="1" applyAlignment="1">
      <alignment horizontal="center" vertical="center"/>
    </xf>
    <xf numFmtId="0" fontId="9" fillId="0" borderId="62" xfId="0" applyFont="1" applyFill="1" applyBorder="1" applyAlignment="1">
      <alignment horizontal="center" vertical="center"/>
    </xf>
    <xf numFmtId="0" fontId="9" fillId="0" borderId="35" xfId="0" applyFont="1" applyFill="1" applyBorder="1" applyAlignment="1">
      <alignment horizontal="center" vertical="center"/>
    </xf>
    <xf numFmtId="0" fontId="5" fillId="0" borderId="118" xfId="0" applyFont="1" applyBorder="1" applyAlignment="1">
      <alignment horizontal="left" vertical="center" wrapText="1"/>
    </xf>
    <xf numFmtId="0" fontId="5" fillId="0" borderId="16" xfId="0" applyFont="1" applyBorder="1" applyAlignment="1">
      <alignment horizontal="left" vertical="center" wrapText="1"/>
    </xf>
    <xf numFmtId="0" fontId="6" fillId="0" borderId="117" xfId="0" applyFont="1" applyBorder="1" applyAlignment="1">
      <alignment horizontal="center" vertical="center"/>
    </xf>
    <xf numFmtId="0" fontId="6" fillId="0" borderId="46" xfId="0" applyFont="1" applyBorder="1" applyAlignment="1">
      <alignment horizontal="center" vertical="center"/>
    </xf>
    <xf numFmtId="0" fontId="6" fillId="0" borderId="50" xfId="0" applyFont="1" applyBorder="1" applyAlignment="1">
      <alignment horizontal="center" vertical="center"/>
    </xf>
    <xf numFmtId="0" fontId="6" fillId="0" borderId="108" xfId="0" applyFont="1" applyBorder="1" applyAlignment="1">
      <alignment horizontal="center" vertical="center"/>
    </xf>
    <xf numFmtId="0" fontId="5" fillId="0" borderId="3" xfId="0" applyFont="1" applyBorder="1" applyAlignment="1">
      <alignment horizontal="left" vertical="center" wrapText="1"/>
    </xf>
    <xf numFmtId="0" fontId="5" fillId="0" borderId="10" xfId="0" applyFont="1" applyBorder="1" applyAlignment="1">
      <alignment horizontal="left" vertical="center" wrapText="1"/>
    </xf>
    <xf numFmtId="0" fontId="5" fillId="0" borderId="9" xfId="0" applyFont="1" applyBorder="1" applyAlignment="1">
      <alignment horizontal="left" vertical="center" wrapText="1"/>
    </xf>
    <xf numFmtId="0" fontId="6" fillId="0" borderId="86" xfId="0" applyFont="1" applyBorder="1" applyAlignment="1">
      <alignment horizontal="center" vertical="center" wrapText="1"/>
    </xf>
    <xf numFmtId="0" fontId="6" fillId="0" borderId="18" xfId="0" applyFont="1" applyBorder="1" applyAlignment="1">
      <alignment horizontal="center" vertical="center" wrapText="1"/>
    </xf>
    <xf numFmtId="0" fontId="7" fillId="0" borderId="3" xfId="0" applyFont="1" applyBorder="1" applyAlignment="1">
      <alignment horizontal="left" vertical="center" wrapText="1"/>
    </xf>
    <xf numFmtId="0" fontId="7" fillId="0" borderId="0" xfId="0" applyFont="1" applyBorder="1" applyAlignment="1">
      <alignment horizontal="left" vertical="center" wrapText="1"/>
    </xf>
    <xf numFmtId="0" fontId="7" fillId="0" borderId="7"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47" xfId="0" applyFont="1" applyBorder="1" applyAlignment="1">
      <alignment horizontal="left" vertical="center" wrapText="1"/>
    </xf>
    <xf numFmtId="0" fontId="5" fillId="0" borderId="0"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0" xfId="0" applyFont="1" applyBorder="1" applyAlignment="1">
      <alignment horizontal="center" vertical="center"/>
    </xf>
    <xf numFmtId="0" fontId="6" fillId="0" borderId="44" xfId="0" applyFont="1" applyBorder="1" applyAlignment="1">
      <alignment horizontal="center" vertical="center"/>
    </xf>
    <xf numFmtId="0" fontId="7" fillId="0" borderId="3" xfId="0" applyFont="1" applyBorder="1" applyAlignment="1">
      <alignment horizontal="left" vertical="top" wrapText="1"/>
    </xf>
    <xf numFmtId="0" fontId="7" fillId="0" borderId="0" xfId="0" applyFont="1" applyBorder="1" applyAlignment="1">
      <alignment horizontal="left" vertical="top" wrapText="1"/>
    </xf>
    <xf numFmtId="0" fontId="7" fillId="0" borderId="2" xfId="0" applyFont="1" applyBorder="1" applyAlignment="1">
      <alignment horizontal="left" vertical="top" wrapText="1"/>
    </xf>
    <xf numFmtId="0" fontId="5" fillId="0" borderId="106" xfId="0" applyFont="1" applyBorder="1" applyAlignment="1">
      <alignment horizontal="left" vertical="center"/>
    </xf>
    <xf numFmtId="0" fontId="5" fillId="0" borderId="15" xfId="0" applyFont="1" applyBorder="1" applyAlignment="1">
      <alignment horizontal="left" vertical="center"/>
    </xf>
    <xf numFmtId="0" fontId="5" fillId="0" borderId="106" xfId="0" applyFont="1" applyBorder="1" applyAlignment="1">
      <alignment horizontal="left" vertical="center" wrapText="1"/>
    </xf>
    <xf numFmtId="0" fontId="5" fillId="0" borderId="15" xfId="0" applyFont="1" applyBorder="1" applyAlignment="1">
      <alignment horizontal="left" vertical="center" wrapText="1"/>
    </xf>
    <xf numFmtId="0" fontId="6" fillId="0" borderId="39" xfId="0" applyFont="1" applyFill="1" applyBorder="1" applyAlignment="1">
      <alignment horizontal="center" vertical="center"/>
    </xf>
    <xf numFmtId="0" fontId="6" fillId="0" borderId="79" xfId="0" applyFont="1" applyBorder="1" applyAlignment="1">
      <alignment horizontal="left" vertical="top" wrapText="1"/>
    </xf>
    <xf numFmtId="0" fontId="5" fillId="0" borderId="117" xfId="0" applyFont="1" applyFill="1" applyBorder="1" applyAlignment="1">
      <alignment vertical="center" wrapText="1"/>
    </xf>
    <xf numFmtId="0" fontId="5" fillId="0" borderId="46" xfId="0" applyFont="1" applyFill="1" applyBorder="1" applyAlignment="1">
      <alignment vertical="center" wrapText="1"/>
    </xf>
    <xf numFmtId="0" fontId="6" fillId="0" borderId="8" xfId="0" applyFont="1" applyBorder="1" applyAlignment="1">
      <alignment horizontal="center" vertical="center"/>
    </xf>
    <xf numFmtId="0" fontId="9" fillId="4" borderId="30" xfId="0" applyFont="1" applyFill="1" applyBorder="1" applyAlignment="1">
      <alignment horizontal="center" vertical="center"/>
    </xf>
    <xf numFmtId="0" fontId="9" fillId="4" borderId="31"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1" xfId="0" applyFont="1" applyFill="1" applyBorder="1" applyAlignment="1">
      <alignment horizontal="center" vertical="center"/>
    </xf>
    <xf numFmtId="0" fontId="9" fillId="0" borderId="11" xfId="0" applyFont="1" applyFill="1" applyBorder="1" applyAlignment="1">
      <alignment horizontal="center" vertical="center"/>
    </xf>
    <xf numFmtId="0" fontId="9" fillId="0" borderId="20"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7" xfId="0" applyFont="1" applyFill="1" applyBorder="1" applyAlignment="1">
      <alignment horizontal="center" vertical="center"/>
    </xf>
    <xf numFmtId="0" fontId="6" fillId="0" borderId="25" xfId="0" applyFont="1" applyBorder="1" applyAlignment="1">
      <alignment horizontal="center" vertical="center"/>
    </xf>
    <xf numFmtId="0" fontId="1" fillId="0" borderId="54" xfId="0" applyFont="1" applyBorder="1" applyAlignment="1">
      <alignment horizontal="center" vertical="center"/>
    </xf>
    <xf numFmtId="0" fontId="1" fillId="0" borderId="5" xfId="0" applyFont="1" applyBorder="1" applyAlignment="1">
      <alignment horizontal="center" vertical="center"/>
    </xf>
    <xf numFmtId="0" fontId="5" fillId="0" borderId="43" xfId="0" applyFont="1" applyBorder="1" applyAlignment="1">
      <alignment horizontal="center" vertical="center" shrinkToFit="1"/>
    </xf>
    <xf numFmtId="0" fontId="5" fillId="0" borderId="15" xfId="0" applyFont="1" applyBorder="1" applyAlignment="1">
      <alignment horizontal="center" vertical="center" shrinkToFit="1"/>
    </xf>
    <xf numFmtId="0" fontId="5" fillId="0" borderId="45" xfId="0" applyFont="1" applyBorder="1" applyAlignment="1">
      <alignment horizontal="center" vertical="center" shrinkToFit="1"/>
    </xf>
    <xf numFmtId="0" fontId="0" fillId="0" borderId="6" xfId="0" applyFont="1" applyBorder="1" applyAlignment="1">
      <alignment horizontal="left" vertical="top"/>
    </xf>
    <xf numFmtId="0" fontId="0" fillId="0" borderId="0" xfId="0" applyFont="1" applyBorder="1" applyAlignment="1">
      <alignment horizontal="left" vertical="top"/>
    </xf>
    <xf numFmtId="0" fontId="0" fillId="0" borderId="58" xfId="0" applyFont="1" applyBorder="1" applyAlignment="1">
      <alignment horizontal="left" vertical="top"/>
    </xf>
    <xf numFmtId="0" fontId="0" fillId="0" borderId="18" xfId="0" applyFont="1" applyBorder="1" applyAlignment="1">
      <alignment horizontal="left" vertical="top"/>
    </xf>
    <xf numFmtId="0" fontId="0" fillId="0" borderId="117" xfId="0" applyFont="1" applyBorder="1" applyAlignment="1">
      <alignment horizontal="center" textRotation="90" wrapText="1"/>
    </xf>
    <xf numFmtId="0" fontId="0" fillId="0" borderId="46" xfId="0" applyFont="1" applyBorder="1" applyAlignment="1">
      <alignment horizontal="center" textRotation="90" wrapText="1"/>
    </xf>
    <xf numFmtId="0" fontId="0" fillId="0" borderId="3" xfId="0" applyFont="1" applyBorder="1" applyAlignment="1">
      <alignment horizontal="center" textRotation="90" wrapText="1"/>
    </xf>
    <xf numFmtId="0" fontId="0" fillId="0" borderId="0" xfId="0" applyFont="1" applyBorder="1" applyAlignment="1">
      <alignment horizontal="center" textRotation="90" wrapText="1"/>
    </xf>
    <xf numFmtId="0" fontId="0" fillId="0" borderId="55" xfId="0" applyFont="1" applyBorder="1" applyAlignment="1">
      <alignment horizontal="center" textRotation="90" wrapText="1"/>
    </xf>
    <xf numFmtId="0" fontId="0" fillId="0" borderId="2" xfId="0" applyFont="1" applyBorder="1" applyAlignment="1">
      <alignment horizontal="center" textRotation="90" wrapText="1"/>
    </xf>
    <xf numFmtId="0" fontId="6" fillId="0" borderId="24" xfId="0" applyFont="1" applyBorder="1" applyAlignment="1">
      <alignment horizontal="center" vertical="center"/>
    </xf>
    <xf numFmtId="0" fontId="0" fillId="0" borderId="132" xfId="0" applyFont="1" applyBorder="1" applyAlignment="1">
      <alignment horizontal="center" textRotation="90" wrapText="1"/>
    </xf>
    <xf numFmtId="0" fontId="0" fillId="0" borderId="131" xfId="0" applyFont="1" applyBorder="1" applyAlignment="1">
      <alignment horizontal="center" textRotation="90" wrapText="1"/>
    </xf>
    <xf numFmtId="0" fontId="6" fillId="0" borderId="21" xfId="0" applyFont="1" applyBorder="1" applyAlignment="1">
      <alignment horizontal="center" vertical="center"/>
    </xf>
    <xf numFmtId="0" fontId="6" fillId="0" borderId="16" xfId="0" applyFont="1" applyBorder="1" applyAlignment="1">
      <alignment horizontal="center" vertical="center"/>
    </xf>
    <xf numFmtId="0" fontId="6" fillId="0" borderId="4" xfId="0" applyFont="1" applyBorder="1" applyAlignment="1">
      <alignment horizontal="center" vertical="center"/>
    </xf>
    <xf numFmtId="0" fontId="5" fillId="0" borderId="43" xfId="0" applyFont="1" applyBorder="1" applyAlignment="1"/>
    <xf numFmtId="0" fontId="5" fillId="0" borderId="15" xfId="0" applyFont="1" applyBorder="1" applyAlignment="1"/>
    <xf numFmtId="0" fontId="9" fillId="0" borderId="32" xfId="0" applyFont="1" applyBorder="1" applyAlignment="1">
      <alignment horizontal="center" vertical="center"/>
    </xf>
    <xf numFmtId="0" fontId="9" fillId="0" borderId="62" xfId="0" applyFont="1" applyBorder="1" applyAlignment="1">
      <alignment horizontal="center" vertical="center"/>
    </xf>
    <xf numFmtId="0" fontId="9" fillId="0" borderId="35" xfId="0" applyFont="1" applyBorder="1" applyAlignment="1">
      <alignment horizontal="center" vertical="center"/>
    </xf>
    <xf numFmtId="0" fontId="21" fillId="0" borderId="117" xfId="0" applyFont="1" applyBorder="1" applyAlignment="1">
      <alignment vertical="center" wrapText="1"/>
    </xf>
    <xf numFmtId="0" fontId="21" fillId="0" borderId="46" xfId="0" applyFont="1" applyBorder="1" applyAlignment="1">
      <alignment vertical="center" wrapText="1"/>
    </xf>
    <xf numFmtId="0" fontId="21" fillId="0" borderId="17" xfId="0" applyFont="1" applyBorder="1" applyAlignment="1">
      <alignment vertical="center" wrapText="1"/>
    </xf>
    <xf numFmtId="0" fontId="21" fillId="0" borderId="18" xfId="0" applyFont="1" applyBorder="1" applyAlignment="1">
      <alignment vertical="center" wrapText="1"/>
    </xf>
    <xf numFmtId="0" fontId="6" fillId="0" borderId="0" xfId="0" applyFont="1" applyBorder="1" applyAlignment="1">
      <alignment horizontal="left" vertical="center" wrapText="1"/>
    </xf>
    <xf numFmtId="0" fontId="6" fillId="0" borderId="7" xfId="0" applyFont="1" applyBorder="1" applyAlignment="1">
      <alignment horizontal="left" vertical="center" wrapText="1"/>
    </xf>
    <xf numFmtId="0" fontId="6" fillId="0" borderId="2" xfId="0" applyFont="1" applyBorder="1" applyAlignment="1">
      <alignment horizontal="left" vertical="center" wrapText="1"/>
    </xf>
    <xf numFmtId="0" fontId="21" fillId="0" borderId="3" xfId="0" applyFont="1" applyFill="1" applyBorder="1" applyAlignment="1">
      <alignment horizontal="left" vertical="top" wrapText="1"/>
    </xf>
    <xf numFmtId="0" fontId="21" fillId="0" borderId="0" xfId="0" applyFont="1" applyFill="1" applyBorder="1" applyAlignment="1">
      <alignment horizontal="left" vertical="top" wrapText="1"/>
    </xf>
    <xf numFmtId="0" fontId="21"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0" xfId="0" applyFont="1" applyFill="1" applyBorder="1" applyAlignment="1">
      <alignment horizontal="left" vertical="top" wrapText="1"/>
    </xf>
    <xf numFmtId="0" fontId="1" fillId="0" borderId="7" xfId="0" applyFont="1" applyFill="1" applyBorder="1" applyAlignment="1">
      <alignment horizontal="left" vertical="top" wrapText="1"/>
    </xf>
    <xf numFmtId="0" fontId="9" fillId="4" borderId="29" xfId="0" applyFont="1" applyFill="1" applyBorder="1" applyAlignment="1">
      <alignment horizontal="center" vertical="center"/>
    </xf>
    <xf numFmtId="0" fontId="5" fillId="0" borderId="16" xfId="0" applyFont="1" applyBorder="1" applyAlignment="1">
      <alignment vertical="center" wrapText="1"/>
    </xf>
    <xf numFmtId="0" fontId="5" fillId="0" borderId="57" xfId="0" applyFont="1" applyBorder="1" applyAlignment="1">
      <alignment vertical="center"/>
    </xf>
    <xf numFmtId="0" fontId="5" fillId="0" borderId="16" xfId="0" applyFont="1" applyBorder="1" applyAlignment="1">
      <alignment vertical="center"/>
    </xf>
    <xf numFmtId="0" fontId="12" fillId="0" borderId="0" xfId="0" applyFont="1" applyBorder="1" applyAlignment="1">
      <alignment horizontal="center" vertical="center" wrapText="1"/>
    </xf>
    <xf numFmtId="0" fontId="6" fillId="0" borderId="0" xfId="0" applyFont="1" applyBorder="1" applyAlignment="1">
      <alignment horizontal="right" vertical="center"/>
    </xf>
    <xf numFmtId="0" fontId="12" fillId="0" borderId="0" xfId="0" applyFont="1" applyBorder="1" applyAlignment="1">
      <alignment horizontal="right" vertical="center" wrapText="1"/>
    </xf>
    <xf numFmtId="0" fontId="18" fillId="0" borderId="6" xfId="0" applyFont="1" applyFill="1" applyBorder="1" applyAlignment="1">
      <alignment horizontal="center" wrapText="1"/>
    </xf>
    <xf numFmtId="0" fontId="18" fillId="0" borderId="0" xfId="0" applyFont="1" applyFill="1" applyBorder="1" applyAlignment="1">
      <alignment horizontal="center" wrapText="1"/>
    </xf>
    <xf numFmtId="0" fontId="18" fillId="0" borderId="2" xfId="0" applyFont="1" applyFill="1" applyBorder="1" applyAlignment="1">
      <alignment horizontal="center" wrapText="1"/>
    </xf>
    <xf numFmtId="0" fontId="20" fillId="0" borderId="6" xfId="0" applyFont="1" applyFill="1" applyBorder="1" applyAlignment="1">
      <alignment horizontal="center" wrapText="1"/>
    </xf>
    <xf numFmtId="0" fontId="5" fillId="0" borderId="118" xfId="0" applyFont="1" applyBorder="1" applyAlignment="1">
      <alignment horizontal="left" vertical="center"/>
    </xf>
    <xf numFmtId="0" fontId="5" fillId="0" borderId="16" xfId="0" applyFont="1" applyBorder="1" applyAlignment="1">
      <alignment horizontal="left" vertical="center"/>
    </xf>
    <xf numFmtId="0" fontId="5" fillId="0" borderId="43" xfId="0" applyFont="1" applyBorder="1" applyAlignment="1">
      <alignment horizontal="left" vertical="center" wrapText="1"/>
    </xf>
    <xf numFmtId="164" fontId="5" fillId="0" borderId="22" xfId="0" applyNumberFormat="1" applyFont="1" applyFill="1" applyBorder="1" applyAlignment="1">
      <alignment horizontal="center" vertical="center" wrapText="1"/>
    </xf>
    <xf numFmtId="164" fontId="5" fillId="0" borderId="7" xfId="0" applyNumberFormat="1" applyFont="1" applyFill="1" applyBorder="1" applyAlignment="1">
      <alignment horizontal="center" vertical="center" wrapText="1"/>
    </xf>
    <xf numFmtId="164" fontId="5" fillId="0" borderId="47" xfId="0" applyNumberFormat="1" applyFont="1" applyFill="1" applyBorder="1" applyAlignment="1">
      <alignment horizontal="center" vertical="center" wrapText="1"/>
    </xf>
    <xf numFmtId="164" fontId="5" fillId="0" borderId="7" xfId="0" applyNumberFormat="1" applyFont="1" applyBorder="1" applyAlignment="1">
      <alignment horizontal="center" vertical="center" wrapText="1"/>
    </xf>
    <xf numFmtId="0" fontId="6" fillId="0" borderId="3" xfId="0" applyFont="1" applyBorder="1"/>
    <xf numFmtId="0" fontId="6" fillId="0" borderId="0" xfId="0" applyFont="1" applyBorder="1"/>
    <xf numFmtId="0" fontId="5" fillId="0" borderId="57" xfId="0" applyFont="1" applyBorder="1" applyAlignment="1">
      <alignment horizontal="left" vertical="center" wrapText="1"/>
    </xf>
    <xf numFmtId="0" fontId="5" fillId="0" borderId="15" xfId="0" applyFont="1" applyBorder="1" applyAlignment="1">
      <alignment horizontal="left" wrapText="1"/>
    </xf>
    <xf numFmtId="0" fontId="18" fillId="0" borderId="9" xfId="0" applyFont="1" applyFill="1" applyBorder="1" applyAlignment="1">
      <alignment horizontal="left" wrapText="1"/>
    </xf>
    <xf numFmtId="164" fontId="5" fillId="0" borderId="85" xfId="0" applyNumberFormat="1" applyFont="1" applyBorder="1" applyAlignment="1">
      <alignment horizontal="center" vertical="center" wrapText="1"/>
    </xf>
    <xf numFmtId="0" fontId="5" fillId="0" borderId="108" xfId="0" applyFont="1" applyBorder="1" applyAlignment="1">
      <alignment vertical="center" wrapText="1"/>
    </xf>
    <xf numFmtId="0" fontId="5" fillId="0" borderId="86" xfId="0" applyFont="1" applyBorder="1" applyAlignment="1">
      <alignment vertical="center" wrapText="1"/>
    </xf>
    <xf numFmtId="0" fontId="3" fillId="0" borderId="0" xfId="0" applyFont="1" applyBorder="1" applyAlignment="1">
      <alignment horizontal="right" vertical="center" shrinkToFit="1"/>
    </xf>
    <xf numFmtId="0" fontId="18" fillId="0" borderId="0" xfId="0" applyFont="1" applyFill="1" applyBorder="1" applyAlignment="1">
      <alignment horizontal="left"/>
    </xf>
    <xf numFmtId="0" fontId="18" fillId="0" borderId="7" xfId="0" applyFont="1" applyFill="1" applyBorder="1" applyAlignment="1">
      <alignment horizontal="left"/>
    </xf>
    <xf numFmtId="0" fontId="18" fillId="0" borderId="7" xfId="0" applyFont="1" applyFill="1" applyBorder="1" applyAlignment="1">
      <alignment horizontal="left" wrapText="1"/>
    </xf>
    <xf numFmtId="0" fontId="21" fillId="0" borderId="2" xfId="0" applyFont="1" applyBorder="1" applyAlignment="1">
      <alignment horizontal="left" vertical="top" wrapText="1"/>
    </xf>
    <xf numFmtId="0" fontId="6" fillId="0" borderId="3" xfId="0" applyFont="1" applyBorder="1" applyAlignment="1">
      <alignment horizontal="center" vertical="center" wrapText="1"/>
    </xf>
    <xf numFmtId="0" fontId="6" fillId="0" borderId="0" xfId="0" applyFont="1" applyBorder="1" applyAlignment="1">
      <alignment horizontal="center" vertical="center" wrapText="1"/>
    </xf>
    <xf numFmtId="0" fontId="5" fillId="0" borderId="43" xfId="0" applyFont="1" applyFill="1" applyBorder="1"/>
    <xf numFmtId="0" fontId="5" fillId="0" borderId="15" xfId="0" applyFont="1" applyFill="1" applyBorder="1"/>
    <xf numFmtId="0" fontId="5" fillId="0" borderId="106" xfId="0" applyFont="1" applyFill="1" applyBorder="1" applyAlignment="1">
      <alignment vertical="center" wrapText="1"/>
    </xf>
    <xf numFmtId="0" fontId="5" fillId="0" borderId="43" xfId="0" applyFont="1" applyFill="1" applyBorder="1" applyAlignment="1">
      <alignment wrapText="1"/>
    </xf>
    <xf numFmtId="0" fontId="5" fillId="0" borderId="15" xfId="0" applyFont="1" applyFill="1" applyBorder="1" applyAlignment="1">
      <alignment wrapText="1"/>
    </xf>
    <xf numFmtId="0" fontId="5" fillId="0" borderId="108" xfId="0" applyFont="1" applyBorder="1" applyAlignment="1">
      <alignment horizontal="left" vertical="top" wrapText="1"/>
    </xf>
    <xf numFmtId="0" fontId="5" fillId="0" borderId="46" xfId="0" applyFont="1" applyBorder="1" applyAlignment="1">
      <alignment horizontal="left" vertical="top" wrapText="1"/>
    </xf>
    <xf numFmtId="0" fontId="5" fillId="0" borderId="86" xfId="0" applyFont="1" applyBorder="1" applyAlignment="1">
      <alignment horizontal="left" vertical="top" wrapText="1"/>
    </xf>
    <xf numFmtId="164" fontId="5" fillId="0" borderId="22" xfId="0" applyNumberFormat="1" applyFont="1" applyBorder="1" applyAlignment="1">
      <alignment horizontal="center" vertical="center" shrinkToFit="1"/>
    </xf>
    <xf numFmtId="164" fontId="5" fillId="0" borderId="47" xfId="0" applyNumberFormat="1" applyFont="1" applyBorder="1" applyAlignment="1">
      <alignment horizontal="center" vertical="center" shrinkToFit="1"/>
    </xf>
    <xf numFmtId="0" fontId="5" fillId="0" borderId="57" xfId="0" applyFont="1" applyFill="1" applyBorder="1"/>
    <xf numFmtId="0" fontId="5" fillId="0" borderId="16" xfId="0" applyFont="1" applyFill="1" applyBorder="1"/>
    <xf numFmtId="0" fontId="9" fillId="0" borderId="130" xfId="0" applyFont="1" applyFill="1" applyBorder="1" applyAlignment="1">
      <alignment horizontal="center" vertical="center"/>
    </xf>
    <xf numFmtId="0" fontId="9" fillId="0" borderId="133" xfId="0" applyFont="1" applyFill="1" applyBorder="1" applyAlignment="1">
      <alignment horizontal="center" vertical="center"/>
    </xf>
    <xf numFmtId="164" fontId="5" fillId="0" borderId="46" xfId="0" applyNumberFormat="1" applyFont="1" applyBorder="1" applyAlignment="1">
      <alignment horizontal="center" vertical="center" shrinkToFit="1"/>
    </xf>
    <xf numFmtId="164" fontId="5" fillId="0" borderId="18" xfId="0" applyNumberFormat="1" applyFont="1" applyBorder="1" applyAlignment="1">
      <alignment horizontal="center" vertical="center" shrinkToFit="1"/>
    </xf>
    <xf numFmtId="0" fontId="9" fillId="4" borderId="134" xfId="0" applyFont="1" applyFill="1" applyBorder="1" applyAlignment="1">
      <alignment horizontal="center" vertical="center"/>
    </xf>
    <xf numFmtId="0" fontId="9" fillId="0" borderId="107" xfId="0" applyFont="1" applyFill="1" applyBorder="1" applyAlignment="1">
      <alignment horizontal="center" vertical="center"/>
    </xf>
    <xf numFmtId="0" fontId="9" fillId="0" borderId="134" xfId="0" applyFont="1" applyFill="1" applyBorder="1" applyAlignment="1">
      <alignment horizontal="center" vertical="center"/>
    </xf>
    <xf numFmtId="0" fontId="9" fillId="4" borderId="135" xfId="0" applyFont="1" applyFill="1" applyBorder="1" applyAlignment="1">
      <alignment horizontal="center" vertical="center"/>
    </xf>
    <xf numFmtId="0" fontId="1" fillId="0" borderId="120" xfId="0" applyFont="1" applyBorder="1" applyAlignment="1">
      <alignment horizontal="center" vertical="center" wrapText="1"/>
    </xf>
    <xf numFmtId="0" fontId="1" fillId="0" borderId="121" xfId="0" applyFont="1" applyBorder="1" applyAlignment="1">
      <alignment horizontal="center" vertical="center" wrapText="1"/>
    </xf>
    <xf numFmtId="0" fontId="1" fillId="0" borderId="161" xfId="0" applyFont="1" applyBorder="1" applyAlignment="1">
      <alignment horizontal="center" vertical="center" wrapText="1"/>
    </xf>
    <xf numFmtId="0" fontId="1" fillId="0" borderId="162" xfId="0" applyFont="1" applyBorder="1" applyAlignment="1">
      <alignment horizontal="center" vertical="center" wrapText="1"/>
    </xf>
    <xf numFmtId="0" fontId="9" fillId="0" borderId="91" xfId="0" applyFont="1" applyBorder="1" applyAlignment="1">
      <alignment horizontal="center" vertical="center"/>
    </xf>
    <xf numFmtId="0" fontId="6" fillId="0" borderId="126" xfId="0" applyFont="1" applyBorder="1" applyAlignment="1">
      <alignment horizontal="left" vertical="top" wrapText="1"/>
    </xf>
    <xf numFmtId="0" fontId="6" fillId="0" borderId="137" xfId="0" applyFont="1" applyBorder="1" applyAlignment="1">
      <alignment horizontal="left" vertical="top" wrapText="1"/>
    </xf>
    <xf numFmtId="0" fontId="6" fillId="0" borderId="127" xfId="0" applyFont="1" applyBorder="1" applyAlignment="1">
      <alignment horizontal="left" vertical="top" wrapText="1"/>
    </xf>
    <xf numFmtId="0" fontId="6" fillId="0" borderId="138" xfId="0" applyFont="1" applyBorder="1" applyAlignment="1">
      <alignment horizontal="left" vertical="top" wrapText="1"/>
    </xf>
    <xf numFmtId="0" fontId="6" fillId="0" borderId="139" xfId="0" applyFont="1" applyBorder="1" applyAlignment="1">
      <alignment horizontal="left" vertical="top" wrapText="1"/>
    </xf>
    <xf numFmtId="0" fontId="3" fillId="0" borderId="91" xfId="0" applyFont="1" applyFill="1" applyBorder="1" applyAlignment="1">
      <alignment horizontal="left" vertical="center" wrapText="1"/>
    </xf>
    <xf numFmtId="0" fontId="3" fillId="0" borderId="62" xfId="0" applyFont="1" applyFill="1" applyBorder="1" applyAlignment="1">
      <alignment horizontal="left" vertical="center" wrapText="1"/>
    </xf>
    <xf numFmtId="0" fontId="3" fillId="0" borderId="3" xfId="0" applyFont="1" applyBorder="1" applyAlignment="1">
      <alignment horizontal="center" vertical="top" wrapText="1"/>
    </xf>
    <xf numFmtId="0" fontId="3" fillId="0" borderId="0" xfId="0" applyFont="1" applyBorder="1" applyAlignment="1">
      <alignment horizontal="center" vertical="top" wrapText="1"/>
    </xf>
    <xf numFmtId="0" fontId="3" fillId="0" borderId="7" xfId="0" applyFont="1" applyBorder="1" applyAlignment="1">
      <alignment horizontal="center" vertical="top" wrapText="1"/>
    </xf>
    <xf numFmtId="0" fontId="1" fillId="0" borderId="3" xfId="0" applyFont="1" applyBorder="1" applyAlignment="1">
      <alignment horizontal="left" vertical="top" wrapText="1"/>
    </xf>
    <xf numFmtId="0" fontId="1" fillId="0" borderId="6" xfId="0" applyFont="1" applyBorder="1" applyAlignment="1">
      <alignment horizontal="left" vertical="top"/>
    </xf>
    <xf numFmtId="0" fontId="1" fillId="0" borderId="0" xfId="0" applyFont="1" applyBorder="1" applyAlignment="1">
      <alignment horizontal="left" vertical="top"/>
    </xf>
    <xf numFmtId="0" fontId="5" fillId="0" borderId="117" xfId="0" applyFont="1" applyBorder="1" applyAlignment="1">
      <alignment horizontal="left" vertical="top" wrapText="1"/>
    </xf>
    <xf numFmtId="0" fontId="5" fillId="0" borderId="9" xfId="0" applyFont="1" applyBorder="1" applyAlignment="1">
      <alignment horizontal="left" vertical="top" wrapText="1"/>
    </xf>
    <xf numFmtId="0" fontId="5" fillId="0" borderId="55"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1" xfId="0" applyFont="1" applyBorder="1" applyAlignment="1">
      <alignment horizontal="center" vertical="center" wrapText="1"/>
    </xf>
    <xf numFmtId="0" fontId="30" fillId="0" borderId="6" xfId="0" applyFont="1" applyBorder="1" applyAlignment="1">
      <alignment horizontal="center" vertical="top" wrapText="1"/>
    </xf>
    <xf numFmtId="0" fontId="30" fillId="0" borderId="0" xfId="0" applyFont="1" applyBorder="1" applyAlignment="1">
      <alignment horizontal="center" vertical="top" wrapText="1"/>
    </xf>
    <xf numFmtId="0" fontId="30" fillId="0" borderId="7" xfId="0" applyFont="1" applyBorder="1" applyAlignment="1">
      <alignment horizontal="center" vertical="top" wrapText="1"/>
    </xf>
    <xf numFmtId="0" fontId="17" fillId="5" borderId="0" xfId="0" applyFont="1" applyFill="1" applyBorder="1" applyAlignment="1">
      <alignment horizontal="center" vertical="top" shrinkToFit="1"/>
    </xf>
    <xf numFmtId="0" fontId="6" fillId="0" borderId="136" xfId="0" applyFont="1" applyBorder="1" applyAlignment="1">
      <alignment horizontal="left" vertical="top" wrapText="1"/>
    </xf>
    <xf numFmtId="0" fontId="5" fillId="0" borderId="54" xfId="0" applyFont="1" applyFill="1" applyBorder="1" applyAlignment="1">
      <alignment horizontal="center" vertical="center"/>
    </xf>
    <xf numFmtId="0" fontId="5" fillId="0" borderId="15" xfId="0" applyFont="1" applyFill="1" applyBorder="1" applyAlignment="1">
      <alignment horizontal="center" vertical="center"/>
    </xf>
    <xf numFmtId="0" fontId="12"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0" fillId="0" borderId="140" xfId="0" applyFont="1" applyBorder="1" applyAlignment="1">
      <alignment horizontal="center" textRotation="90" wrapText="1"/>
    </xf>
    <xf numFmtId="0" fontId="2" fillId="0" borderId="19" xfId="0" applyFont="1" applyBorder="1" applyAlignment="1">
      <alignment horizontal="left" vertical="top"/>
    </xf>
    <xf numFmtId="0" fontId="2" fillId="0" borderId="11" xfId="0" applyFont="1" applyBorder="1" applyAlignment="1">
      <alignment horizontal="left" vertical="top"/>
    </xf>
    <xf numFmtId="0" fontId="12" fillId="0" borderId="58" xfId="0" applyFont="1" applyBorder="1" applyAlignment="1">
      <alignment horizontal="right" vertical="center"/>
    </xf>
    <xf numFmtId="0" fontId="12" fillId="0" borderId="18" xfId="0" applyFont="1" applyBorder="1" applyAlignment="1">
      <alignment horizontal="right" vertical="center"/>
    </xf>
    <xf numFmtId="0" fontId="6" fillId="0" borderId="18" xfId="0" applyFont="1" applyBorder="1" applyAlignment="1">
      <alignment horizontal="left" vertical="center"/>
    </xf>
    <xf numFmtId="0" fontId="12" fillId="0" borderId="6" xfId="0" applyFont="1" applyFill="1" applyBorder="1" applyAlignment="1">
      <alignment horizontal="left" vertical="top" wrapText="1"/>
    </xf>
    <xf numFmtId="0" fontId="12" fillId="0" borderId="0" xfId="0" applyFont="1" applyFill="1" applyBorder="1" applyAlignment="1">
      <alignment horizontal="left" vertical="top" wrapText="1"/>
    </xf>
    <xf numFmtId="0" fontId="0" fillId="0" borderId="123" xfId="0" applyFont="1" applyFill="1" applyBorder="1" applyAlignment="1">
      <alignment horizontal="center" textRotation="90" wrapText="1"/>
    </xf>
    <xf numFmtId="0" fontId="0" fillId="0" borderId="125" xfId="0" applyFont="1" applyFill="1" applyBorder="1" applyAlignment="1">
      <alignment horizontal="center" textRotation="90" wrapText="1"/>
    </xf>
    <xf numFmtId="0" fontId="5" fillId="4" borderId="147" xfId="0" applyFont="1" applyFill="1" applyBorder="1" applyAlignment="1">
      <alignment horizontal="center" vertical="center"/>
    </xf>
    <xf numFmtId="0" fontId="5" fillId="4" borderId="148" xfId="0" applyFont="1" applyFill="1" applyBorder="1" applyAlignment="1">
      <alignment horizontal="center" vertical="center"/>
    </xf>
    <xf numFmtId="0" fontId="5" fillId="4" borderId="149" xfId="0" applyFont="1" applyFill="1" applyBorder="1" applyAlignment="1">
      <alignment horizontal="center" vertical="center"/>
    </xf>
    <xf numFmtId="0" fontId="5" fillId="4" borderId="144" xfId="0" applyFont="1" applyFill="1" applyBorder="1" applyAlignment="1">
      <alignment horizontal="center" vertical="center"/>
    </xf>
    <xf numFmtId="0" fontId="5" fillId="4" borderId="145" xfId="0" applyFont="1" applyFill="1" applyBorder="1" applyAlignment="1">
      <alignment horizontal="center" vertical="center"/>
    </xf>
    <xf numFmtId="0" fontId="5" fillId="4" borderId="146" xfId="0" applyFont="1" applyFill="1" applyBorder="1" applyAlignment="1">
      <alignment horizontal="center" vertical="center"/>
    </xf>
    <xf numFmtId="0" fontId="5" fillId="4" borderId="113" xfId="0" applyFont="1" applyFill="1" applyBorder="1" applyAlignment="1">
      <alignment horizontal="center" vertical="center"/>
    </xf>
    <xf numFmtId="0" fontId="5" fillId="4" borderId="74" xfId="0" applyFont="1" applyFill="1" applyBorder="1" applyAlignment="1">
      <alignment horizontal="center" vertical="center"/>
    </xf>
    <xf numFmtId="0" fontId="5" fillId="4" borderId="42" xfId="0" applyFont="1" applyFill="1" applyBorder="1" applyAlignment="1">
      <alignment horizontal="center" vertical="center"/>
    </xf>
    <xf numFmtId="0" fontId="5" fillId="4" borderId="41" xfId="0" applyFont="1" applyFill="1" applyBorder="1" applyAlignment="1">
      <alignment horizontal="center" vertical="center"/>
    </xf>
    <xf numFmtId="0" fontId="5" fillId="4" borderId="110" xfId="0" applyFont="1" applyFill="1" applyBorder="1" applyAlignment="1">
      <alignment horizontal="center" vertical="center"/>
    </xf>
    <xf numFmtId="0" fontId="5" fillId="4" borderId="76" xfId="0" applyFont="1" applyFill="1" applyBorder="1" applyAlignment="1">
      <alignment horizontal="center" vertical="center"/>
    </xf>
    <xf numFmtId="0" fontId="5" fillId="4" borderId="111" xfId="0" applyFont="1" applyFill="1" applyBorder="1" applyAlignment="1">
      <alignment horizontal="center" vertical="center"/>
    </xf>
    <xf numFmtId="0" fontId="5" fillId="4" borderId="77" xfId="0" applyFont="1" applyFill="1" applyBorder="1" applyAlignment="1">
      <alignment horizontal="center" vertical="center"/>
    </xf>
    <xf numFmtId="0" fontId="5" fillId="0" borderId="144" xfId="0" applyFont="1" applyBorder="1" applyAlignment="1">
      <alignment horizontal="center" vertical="center"/>
    </xf>
    <xf numFmtId="0" fontId="5" fillId="0" borderId="145" xfId="0" applyFont="1" applyBorder="1" applyAlignment="1">
      <alignment horizontal="center" vertical="center"/>
    </xf>
    <xf numFmtId="0" fontId="5" fillId="0" borderId="146" xfId="0" applyFont="1" applyBorder="1" applyAlignment="1">
      <alignment horizontal="center" vertical="center"/>
    </xf>
    <xf numFmtId="0" fontId="5" fillId="0" borderId="113"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12" fillId="0" borderId="7"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47" xfId="0" applyFont="1" applyBorder="1" applyAlignment="1">
      <alignment horizontal="center" vertical="center" wrapText="1"/>
    </xf>
    <xf numFmtId="0" fontId="5" fillId="0" borderId="141" xfId="0" applyFont="1" applyBorder="1" applyAlignment="1">
      <alignment horizontal="center" vertical="center"/>
    </xf>
    <xf numFmtId="0" fontId="5" fillId="0" borderId="142" xfId="0" applyFont="1" applyBorder="1" applyAlignment="1">
      <alignment horizontal="center" vertical="center"/>
    </xf>
    <xf numFmtId="0" fontId="5" fillId="0" borderId="143" xfId="0" applyFont="1" applyBorder="1" applyAlignment="1">
      <alignment horizontal="center" vertical="center"/>
    </xf>
    <xf numFmtId="0" fontId="5" fillId="0" borderId="115" xfId="0" applyFont="1" applyFill="1" applyBorder="1" applyAlignment="1">
      <alignment horizontal="center" vertical="center"/>
    </xf>
    <xf numFmtId="0" fontId="5" fillId="0" borderId="73" xfId="0" applyFont="1" applyFill="1" applyBorder="1" applyAlignment="1">
      <alignment horizontal="center" vertical="center"/>
    </xf>
    <xf numFmtId="0" fontId="5" fillId="0" borderId="116" xfId="0" applyFont="1" applyFill="1" applyBorder="1" applyAlignment="1">
      <alignment horizontal="center" vertical="center"/>
    </xf>
    <xf numFmtId="0" fontId="5" fillId="0" borderId="72"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13" xfId="0" applyFont="1" applyFill="1" applyBorder="1" applyAlignment="1">
      <alignment horizontal="left"/>
    </xf>
    <xf numFmtId="0" fontId="6" fillId="0" borderId="105" xfId="0" applyFont="1" applyFill="1" applyBorder="1" applyAlignment="1">
      <alignment horizontal="left"/>
    </xf>
    <xf numFmtId="0" fontId="6" fillId="0" borderId="1" xfId="0" applyFont="1" applyBorder="1" applyAlignment="1">
      <alignment horizontal="left"/>
    </xf>
    <xf numFmtId="0" fontId="6" fillId="0" borderId="12" xfId="0" applyFont="1" applyBorder="1" applyAlignment="1">
      <alignment horizontal="left"/>
    </xf>
    <xf numFmtId="0" fontId="3" fillId="0" borderId="6"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0" borderId="58" xfId="0" applyFont="1" applyFill="1" applyBorder="1" applyAlignment="1">
      <alignment horizontal="left" vertical="center" wrapText="1"/>
    </xf>
    <xf numFmtId="0" fontId="3" fillId="0" borderId="18" xfId="0" applyFont="1" applyFill="1" applyBorder="1" applyAlignment="1">
      <alignment horizontal="left" vertical="center" wrapText="1"/>
    </xf>
    <xf numFmtId="0" fontId="3" fillId="0" borderId="47" xfId="0" applyFont="1" applyFill="1" applyBorder="1" applyAlignment="1">
      <alignment horizontal="left" vertical="center" wrapText="1"/>
    </xf>
    <xf numFmtId="0" fontId="31" fillId="5" borderId="0" xfId="0" applyFont="1" applyFill="1" applyBorder="1" applyAlignment="1">
      <alignment horizontal="center" vertical="center" shrinkToFit="1"/>
    </xf>
    <xf numFmtId="0" fontId="6" fillId="0" borderId="18" xfId="0" applyFont="1" applyFill="1" applyBorder="1" applyAlignment="1">
      <alignment horizontal="left" vertical="center" wrapText="1"/>
    </xf>
    <xf numFmtId="0" fontId="17" fillId="5" borderId="11" xfId="0" applyFont="1" applyFill="1" applyBorder="1" applyAlignment="1">
      <alignment horizontal="center" vertical="center" shrinkToFit="1"/>
    </xf>
    <xf numFmtId="0" fontId="5" fillId="0" borderId="10" xfId="0" applyFont="1" applyFill="1" applyBorder="1" applyAlignment="1">
      <alignment vertical="center"/>
    </xf>
    <xf numFmtId="0" fontId="5" fillId="0" borderId="9" xfId="0" applyFont="1" applyFill="1" applyBorder="1" applyAlignment="1">
      <alignment vertical="center"/>
    </xf>
    <xf numFmtId="0" fontId="0" fillId="0" borderId="108" xfId="0" applyFont="1" applyFill="1" applyBorder="1" applyAlignment="1">
      <alignment horizontal="center" textRotation="90" wrapText="1"/>
    </xf>
    <xf numFmtId="0" fontId="0" fillId="0" borderId="50" xfId="0" applyFont="1" applyFill="1" applyBorder="1" applyAlignment="1">
      <alignment horizontal="center" textRotation="90" wrapText="1"/>
    </xf>
    <xf numFmtId="0" fontId="0" fillId="0" borderId="37" xfId="0" applyFont="1" applyFill="1" applyBorder="1" applyAlignment="1">
      <alignment horizontal="center" textRotation="90" wrapText="1"/>
    </xf>
    <xf numFmtId="0" fontId="0" fillId="0" borderId="44" xfId="0" applyFont="1" applyFill="1" applyBorder="1" applyAlignment="1">
      <alignment horizontal="center" textRotation="90" wrapText="1"/>
    </xf>
    <xf numFmtId="0" fontId="0" fillId="0" borderId="150" xfId="0" applyFont="1" applyBorder="1" applyAlignment="1">
      <alignment horizontal="center" textRotation="90" wrapText="1"/>
    </xf>
    <xf numFmtId="0" fontId="2" fillId="0" borderId="79" xfId="0" applyFont="1" applyBorder="1" applyAlignment="1">
      <alignment horizontal="left" vertical="top"/>
    </xf>
    <xf numFmtId="0" fontId="2" fillId="0" borderId="20" xfId="0" applyFont="1" applyBorder="1" applyAlignment="1">
      <alignment horizontal="left" vertical="top"/>
    </xf>
    <xf numFmtId="0" fontId="5" fillId="0" borderId="117" xfId="0" applyFont="1" applyFill="1" applyBorder="1" applyAlignment="1">
      <alignment horizontal="left" vertical="center"/>
    </xf>
    <xf numFmtId="0" fontId="5" fillId="0" borderId="46" xfId="0" applyFont="1" applyFill="1" applyBorder="1" applyAlignment="1">
      <alignment horizontal="left" vertical="center"/>
    </xf>
    <xf numFmtId="0" fontId="19" fillId="0" borderId="3"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7" xfId="0" applyFont="1" applyBorder="1" applyAlignment="1">
      <alignment horizontal="center" vertical="center" wrapText="1"/>
    </xf>
    <xf numFmtId="0" fontId="9" fillId="4" borderId="156" xfId="0" applyFont="1" applyFill="1" applyBorder="1" applyAlignment="1">
      <alignment horizontal="center" vertical="center"/>
    </xf>
    <xf numFmtId="0" fontId="9" fillId="4" borderId="158" xfId="0" applyFont="1" applyFill="1" applyBorder="1" applyAlignment="1">
      <alignment horizontal="center" vertical="center"/>
    </xf>
    <xf numFmtId="0" fontId="6" fillId="0" borderId="0" xfId="0" applyFont="1" applyBorder="1" applyAlignment="1">
      <alignment horizontal="left"/>
    </xf>
    <xf numFmtId="0" fontId="9" fillId="0" borderId="155" xfId="0" applyFont="1" applyBorder="1" applyAlignment="1">
      <alignment horizontal="center" vertical="center"/>
    </xf>
    <xf numFmtId="0" fontId="9" fillId="0" borderId="157" xfId="0" applyFont="1" applyBorder="1" applyAlignment="1">
      <alignment horizontal="center" vertical="center"/>
    </xf>
    <xf numFmtId="0" fontId="9" fillId="0" borderId="154" xfId="0" applyFont="1" applyBorder="1" applyAlignment="1">
      <alignment horizontal="center" vertical="center"/>
    </xf>
    <xf numFmtId="0" fontId="9" fillId="0" borderId="156" xfId="0" applyFont="1" applyBorder="1" applyAlignment="1">
      <alignment horizontal="center" vertical="center"/>
    </xf>
    <xf numFmtId="0" fontId="1" fillId="0" borderId="43" xfId="0" applyFont="1" applyBorder="1" applyAlignment="1">
      <alignment horizontal="left" vertical="center"/>
    </xf>
    <xf numFmtId="0" fontId="1" fillId="0" borderId="15" xfId="0" applyFont="1" applyBorder="1" applyAlignment="1">
      <alignment horizontal="left" vertical="center"/>
    </xf>
    <xf numFmtId="0" fontId="2" fillId="0" borderId="37" xfId="0" applyFont="1" applyBorder="1" applyAlignment="1">
      <alignment horizontal="center" vertical="top" wrapText="1"/>
    </xf>
    <xf numFmtId="0" fontId="2" fillId="0" borderId="0" xfId="0" applyFont="1" applyBorder="1" applyAlignment="1">
      <alignment horizontal="center" vertical="top" wrapText="1"/>
    </xf>
    <xf numFmtId="0" fontId="2" fillId="0" borderId="7" xfId="0" applyFont="1" applyBorder="1" applyAlignment="1">
      <alignment horizontal="center" vertical="top" wrapText="1"/>
    </xf>
    <xf numFmtId="0" fontId="12" fillId="0" borderId="2" xfId="0" applyFont="1" applyBorder="1" applyAlignment="1">
      <alignment horizontal="center" vertical="center"/>
    </xf>
    <xf numFmtId="0" fontId="9" fillId="4" borderId="159" xfId="0" applyFont="1" applyFill="1" applyBorder="1" applyAlignment="1">
      <alignment horizontal="center" vertical="center"/>
    </xf>
    <xf numFmtId="0" fontId="9" fillId="4" borderId="160" xfId="0" applyFont="1" applyFill="1" applyBorder="1" applyAlignment="1">
      <alignment horizontal="center" vertical="center"/>
    </xf>
    <xf numFmtId="0" fontId="9" fillId="0" borderId="29" xfId="0" applyFont="1" applyBorder="1" applyAlignment="1">
      <alignment horizontal="center" vertical="center"/>
    </xf>
    <xf numFmtId="0" fontId="9" fillId="0" borderId="100" xfId="0" applyFont="1" applyBorder="1" applyAlignment="1">
      <alignment horizontal="center" vertical="center"/>
    </xf>
    <xf numFmtId="0" fontId="9" fillId="0" borderId="158" xfId="0" applyFont="1" applyBorder="1" applyAlignment="1">
      <alignment horizontal="center" vertical="center"/>
    </xf>
    <xf numFmtId="0" fontId="1" fillId="0" borderId="0" xfId="0" applyFont="1" applyFill="1" applyBorder="1" applyAlignment="1">
      <alignment horizontal="center" vertical="center" wrapText="1"/>
    </xf>
    <xf numFmtId="0" fontId="1" fillId="0" borderId="57" xfId="0" applyFont="1" applyFill="1" applyBorder="1" applyAlignment="1">
      <alignment vertical="center"/>
    </xf>
    <xf numFmtId="0" fontId="1" fillId="0" borderId="16" xfId="0" applyFont="1" applyFill="1" applyBorder="1" applyAlignment="1">
      <alignment vertical="center"/>
    </xf>
    <xf numFmtId="0" fontId="1" fillId="0" borderId="56" xfId="0" applyFont="1" applyFill="1" applyBorder="1" applyAlignment="1">
      <alignment vertical="center"/>
    </xf>
    <xf numFmtId="0" fontId="1" fillId="0" borderId="54" xfId="0" applyFont="1" applyFill="1" applyBorder="1" applyAlignment="1">
      <alignment vertical="center"/>
    </xf>
    <xf numFmtId="0" fontId="1" fillId="0" borderId="15" xfId="0" applyFont="1" applyFill="1" applyBorder="1" applyAlignment="1">
      <alignment vertical="center"/>
    </xf>
    <xf numFmtId="0" fontId="2" fillId="0" borderId="151" xfId="0" applyFont="1" applyBorder="1" applyAlignment="1">
      <alignment horizontal="center" vertical="center" wrapText="1"/>
    </xf>
    <xf numFmtId="0" fontId="2" fillId="0" borderId="15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2" fillId="0" borderId="153" xfId="0" applyFont="1" applyBorder="1" applyAlignment="1">
      <alignment horizontal="center" vertical="center" wrapText="1"/>
    </xf>
    <xf numFmtId="0" fontId="1" fillId="0" borderId="9"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43" xfId="0" applyFont="1" applyFill="1" applyBorder="1" applyAlignment="1">
      <alignment vertical="center"/>
    </xf>
    <xf numFmtId="0" fontId="1" fillId="0" borderId="117" xfId="0" applyFont="1" applyFill="1" applyBorder="1" applyAlignment="1">
      <alignment horizontal="left" vertical="center" wrapText="1"/>
    </xf>
    <xf numFmtId="0" fontId="1" fillId="0" borderId="46" xfId="0" applyFont="1" applyFill="1" applyBorder="1" applyAlignment="1">
      <alignment horizontal="left" vertical="center" wrapText="1"/>
    </xf>
    <xf numFmtId="0" fontId="1" fillId="0" borderId="17" xfId="0" applyFont="1" applyFill="1" applyBorder="1" applyAlignment="1">
      <alignment horizontal="left" vertical="center" wrapText="1"/>
    </xf>
    <xf numFmtId="0" fontId="1" fillId="0" borderId="18" xfId="0" applyFont="1" applyFill="1" applyBorder="1" applyAlignment="1">
      <alignment horizontal="left" vertical="center" wrapText="1"/>
    </xf>
    <xf numFmtId="0" fontId="1" fillId="0" borderId="46" xfId="0" applyFont="1" applyFill="1" applyBorder="1" applyAlignment="1">
      <alignment horizontal="center" vertical="center" wrapText="1"/>
    </xf>
    <xf numFmtId="0" fontId="1" fillId="0" borderId="18" xfId="0" applyFont="1" applyFill="1" applyBorder="1" applyAlignment="1">
      <alignment horizontal="center" vertical="center" wrapText="1"/>
    </xf>
    <xf numFmtId="0" fontId="2" fillId="0" borderId="108" xfId="0" applyFont="1" applyBorder="1" applyAlignment="1">
      <alignment horizontal="center" vertical="center"/>
    </xf>
    <xf numFmtId="0" fontId="2" fillId="0" borderId="37" xfId="0" applyFont="1" applyBorder="1" applyAlignment="1">
      <alignment horizontal="center" vertical="center"/>
    </xf>
    <xf numFmtId="0" fontId="2" fillId="0" borderId="86" xfId="0" applyFont="1" applyBorder="1" applyAlignment="1">
      <alignment horizontal="center" vertical="center"/>
    </xf>
    <xf numFmtId="0" fontId="2" fillId="0" borderId="46" xfId="0" applyFont="1" applyBorder="1" applyAlignment="1">
      <alignment horizontal="left" vertical="center" wrapText="1"/>
    </xf>
    <xf numFmtId="0" fontId="2" fillId="0" borderId="0" xfId="0" applyFont="1" applyBorder="1" applyAlignment="1">
      <alignment horizontal="left" vertical="center" wrapText="1"/>
    </xf>
    <xf numFmtId="0" fontId="2" fillId="0" borderId="18" xfId="0" applyFont="1" applyBorder="1" applyAlignment="1">
      <alignment horizontal="left" vertical="center" wrapText="1"/>
    </xf>
    <xf numFmtId="0" fontId="2" fillId="0" borderId="46" xfId="0" applyFont="1" applyFill="1" applyBorder="1" applyAlignment="1">
      <alignment horizontal="left" vertical="center" wrapText="1"/>
    </xf>
    <xf numFmtId="0" fontId="2" fillId="0" borderId="0" xfId="0" applyFont="1" applyFill="1" applyBorder="1" applyAlignment="1">
      <alignment horizontal="left" vertical="center" wrapText="1"/>
    </xf>
    <xf numFmtId="0" fontId="2" fillId="0" borderId="18" xfId="0" applyFont="1" applyFill="1" applyBorder="1" applyAlignment="1">
      <alignment horizontal="left" vertical="center" wrapText="1"/>
    </xf>
    <xf numFmtId="0" fontId="1" fillId="0" borderId="6" xfId="0" applyFont="1" applyFill="1" applyBorder="1" applyAlignment="1">
      <alignment horizontal="left" vertical="center" wrapText="1"/>
    </xf>
    <xf numFmtId="0" fontId="1" fillId="0" borderId="0" xfId="0" applyFont="1" applyFill="1" applyBorder="1" applyAlignment="1">
      <alignment horizontal="left" vertical="center" wrapText="1"/>
    </xf>
    <xf numFmtId="0" fontId="1" fillId="0" borderId="7" xfId="0" applyFont="1" applyBorder="1" applyAlignment="1">
      <alignment horizontal="left" vertical="center" wrapText="1"/>
    </xf>
    <xf numFmtId="0" fontId="2" fillId="0" borderId="108" xfId="0" applyFont="1" applyBorder="1" applyAlignment="1">
      <alignment horizontal="center" vertical="top" wrapText="1"/>
    </xf>
    <xf numFmtId="0" fontId="2" fillId="0" borderId="46" xfId="0" applyFont="1" applyBorder="1" applyAlignment="1">
      <alignment horizontal="center" vertical="top" wrapText="1"/>
    </xf>
    <xf numFmtId="0" fontId="2" fillId="0" borderId="22" xfId="0" applyFont="1" applyBorder="1" applyAlignment="1">
      <alignment horizontal="center" vertical="top" wrapText="1"/>
    </xf>
    <xf numFmtId="0" fontId="5" fillId="0" borderId="44" xfId="0" applyFont="1" applyBorder="1" applyAlignment="1">
      <alignment horizontal="center" vertical="center" wrapText="1"/>
    </xf>
    <xf numFmtId="0" fontId="6" fillId="7" borderId="11" xfId="0" applyFont="1" applyFill="1" applyBorder="1" applyAlignment="1">
      <alignment horizontal="left" vertical="top"/>
    </xf>
    <xf numFmtId="0" fontId="5" fillId="7" borderId="0" xfId="0" applyFont="1" applyFill="1" applyBorder="1" applyAlignment="1">
      <alignment horizontal="left" vertical="top" wrapText="1"/>
    </xf>
    <xf numFmtId="0" fontId="5" fillId="7" borderId="0" xfId="0" applyFont="1" applyFill="1" applyBorder="1" applyAlignment="1">
      <alignment horizontal="left" vertical="top"/>
    </xf>
    <xf numFmtId="0" fontId="5" fillId="7" borderId="0" xfId="0" applyFont="1" applyFill="1" applyBorder="1" applyAlignment="1">
      <alignment horizontal="center" vertical="top"/>
    </xf>
    <xf numFmtId="0" fontId="5" fillId="7" borderId="15" xfId="0" applyFont="1" applyFill="1" applyBorder="1" applyAlignment="1">
      <alignment horizontal="left" vertical="top"/>
    </xf>
    <xf numFmtId="0" fontId="0" fillId="7" borderId="5" xfId="0" applyFont="1" applyFill="1" applyBorder="1" applyAlignment="1">
      <alignment horizontal="center" vertical="top"/>
    </xf>
    <xf numFmtId="0" fontId="5" fillId="7" borderId="9" xfId="0" applyFont="1" applyFill="1" applyBorder="1" applyAlignment="1">
      <alignment horizontal="left" vertical="top"/>
    </xf>
    <xf numFmtId="0" fontId="0" fillId="7" borderId="9" xfId="0" applyFont="1" applyFill="1" applyBorder="1" applyAlignment="1">
      <alignment horizontal="center" vertical="top"/>
    </xf>
    <xf numFmtId="0" fontId="6" fillId="7" borderId="79" xfId="0" applyFont="1" applyFill="1" applyBorder="1" applyAlignment="1">
      <alignment horizontal="left" vertical="top"/>
    </xf>
    <xf numFmtId="0" fontId="6" fillId="7" borderId="20" xfId="0" applyFont="1" applyFill="1" applyBorder="1" applyAlignment="1">
      <alignment horizontal="left" vertical="top"/>
    </xf>
    <xf numFmtId="0" fontId="5" fillId="7" borderId="3" xfId="0" applyFont="1" applyFill="1" applyBorder="1" applyAlignment="1">
      <alignment horizontal="left" vertical="top" wrapText="1"/>
    </xf>
    <xf numFmtId="0" fontId="5" fillId="7" borderId="7" xfId="0" applyFont="1" applyFill="1" applyBorder="1" applyAlignment="1">
      <alignment horizontal="left" vertical="top" wrapText="1"/>
    </xf>
    <xf numFmtId="0" fontId="7" fillId="7" borderId="3" xfId="0" applyFont="1" applyFill="1" applyBorder="1" applyAlignment="1">
      <alignment horizontal="center" vertical="center" wrapText="1"/>
    </xf>
    <xf numFmtId="0" fontId="7" fillId="7" borderId="0" xfId="0" applyFont="1" applyFill="1" applyBorder="1" applyAlignment="1">
      <alignment horizontal="center" vertical="center" wrapText="1"/>
    </xf>
    <xf numFmtId="0" fontId="7" fillId="7" borderId="7" xfId="0" applyFont="1" applyFill="1" applyBorder="1" applyAlignment="1">
      <alignment horizontal="center" vertical="center" wrapText="1"/>
    </xf>
    <xf numFmtId="0" fontId="5" fillId="7" borderId="3" xfId="0" applyFont="1" applyFill="1" applyBorder="1" applyAlignment="1">
      <alignment horizontal="center" vertical="center" wrapText="1"/>
    </xf>
    <xf numFmtId="0" fontId="5" fillId="7" borderId="0" xfId="0" applyFont="1" applyFill="1" applyBorder="1" applyAlignment="1">
      <alignment horizontal="center" vertical="center" wrapText="1"/>
    </xf>
    <xf numFmtId="0" fontId="5" fillId="7" borderId="7" xfId="0" applyFont="1" applyFill="1" applyBorder="1" applyAlignment="1">
      <alignment horizontal="center" vertical="center" wrapText="1"/>
    </xf>
    <xf numFmtId="0" fontId="5" fillId="7" borderId="10" xfId="0" applyFont="1" applyFill="1" applyBorder="1" applyAlignment="1">
      <alignment horizontal="center" vertical="center" wrapText="1"/>
    </xf>
    <xf numFmtId="0" fontId="5" fillId="7" borderId="9"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6" fillId="7" borderId="36" xfId="0" applyFont="1" applyFill="1" applyBorder="1" applyAlignment="1">
      <alignment horizontal="left" vertical="top"/>
    </xf>
    <xf numFmtId="0" fontId="21" fillId="7" borderId="3" xfId="0" applyFont="1" applyFill="1" applyBorder="1" applyAlignment="1">
      <alignment vertical="top"/>
    </xf>
    <xf numFmtId="0" fontId="21" fillId="7" borderId="0" xfId="0" applyFont="1" applyFill="1" applyBorder="1" applyAlignment="1">
      <alignment vertical="top" wrapText="1"/>
    </xf>
    <xf numFmtId="0" fontId="21" fillId="7" borderId="2" xfId="0" applyFont="1" applyFill="1" applyBorder="1" applyAlignment="1">
      <alignment vertical="top" wrapText="1"/>
    </xf>
    <xf numFmtId="0" fontId="6" fillId="7" borderId="0" xfId="0" applyFont="1" applyFill="1" applyBorder="1" applyAlignment="1">
      <alignment horizontal="left" vertical="top"/>
    </xf>
    <xf numFmtId="0" fontId="6" fillId="7" borderId="0" xfId="0" applyFont="1" applyFill="1" applyBorder="1" applyAlignment="1">
      <alignment horizontal="center" vertical="top"/>
    </xf>
    <xf numFmtId="0" fontId="5" fillId="7" borderId="0" xfId="0" applyFont="1" applyFill="1" applyBorder="1" applyAlignment="1">
      <alignment vertical="top" wrapText="1"/>
    </xf>
    <xf numFmtId="0" fontId="6" fillId="7" borderId="0" xfId="0" applyFont="1" applyFill="1" applyBorder="1" applyAlignment="1">
      <alignment horizontal="left" vertical="top" wrapText="1"/>
    </xf>
    <xf numFmtId="0" fontId="5" fillId="7" borderId="0" xfId="0" applyFont="1" applyFill="1" applyAlignment="1">
      <alignment horizontal="left" vertical="top"/>
    </xf>
    <xf numFmtId="0" fontId="5" fillId="7" borderId="2" xfId="0" applyFont="1" applyFill="1" applyBorder="1" applyAlignment="1">
      <alignment vertical="top" wrapText="1"/>
    </xf>
    <xf numFmtId="0" fontId="6" fillId="7" borderId="0" xfId="0" applyFont="1" applyFill="1" applyBorder="1" applyAlignment="1">
      <alignment vertical="center"/>
    </xf>
    <xf numFmtId="0" fontId="5" fillId="7" borderId="18" xfId="0" applyFont="1" applyFill="1" applyBorder="1" applyAlignment="1">
      <alignment vertical="top" wrapText="1"/>
    </xf>
    <xf numFmtId="0" fontId="6" fillId="7" borderId="18" xfId="0" applyFont="1" applyFill="1" applyBorder="1" applyAlignment="1">
      <alignment horizontal="left" vertical="top" wrapText="1"/>
    </xf>
    <xf numFmtId="0" fontId="5" fillId="7" borderId="18" xfId="0" applyFont="1" applyFill="1" applyBorder="1" applyAlignment="1">
      <alignment horizontal="left" vertical="top"/>
    </xf>
    <xf numFmtId="0" fontId="5" fillId="7" borderId="59" xfId="0" applyFont="1" applyFill="1" applyBorder="1" applyAlignment="1">
      <alignment horizontal="left" vertical="top"/>
    </xf>
    <xf numFmtId="0" fontId="5" fillId="7" borderId="43" xfId="0" applyFont="1" applyFill="1" applyBorder="1" applyAlignment="1">
      <alignment vertical="center"/>
    </xf>
    <xf numFmtId="0" fontId="5" fillId="7" borderId="15" xfId="0" applyFont="1" applyFill="1" applyBorder="1" applyAlignment="1">
      <alignment vertical="center" wrapText="1"/>
    </xf>
    <xf numFmtId="164" fontId="5" fillId="7" borderId="40" xfId="0" applyNumberFormat="1" applyFont="1" applyFill="1" applyBorder="1" applyAlignment="1">
      <alignment horizontal="center" vertical="center" wrapText="1"/>
    </xf>
    <xf numFmtId="0" fontId="0" fillId="7" borderId="108" xfId="0" applyFont="1" applyFill="1" applyBorder="1" applyAlignment="1">
      <alignment horizontal="left" vertical="center" wrapText="1"/>
    </xf>
    <xf numFmtId="0" fontId="0" fillId="7" borderId="46" xfId="0" applyFont="1" applyFill="1" applyBorder="1" applyAlignment="1">
      <alignment horizontal="left" vertical="center" wrapText="1"/>
    </xf>
    <xf numFmtId="164" fontId="5" fillId="7" borderId="55" xfId="0" applyNumberFormat="1" applyFont="1" applyFill="1" applyBorder="1" applyAlignment="1">
      <alignment horizontal="center" vertical="center"/>
    </xf>
    <xf numFmtId="0" fontId="5" fillId="7" borderId="43" xfId="0" applyFont="1" applyFill="1" applyBorder="1" applyAlignment="1">
      <alignment horizontal="left" vertical="center"/>
    </xf>
    <xf numFmtId="0" fontId="5" fillId="7" borderId="15" xfId="0" applyFont="1" applyFill="1" applyBorder="1" applyAlignment="1">
      <alignment horizontal="left" vertical="center"/>
    </xf>
    <xf numFmtId="164" fontId="5" fillId="7" borderId="40" xfId="0" applyNumberFormat="1" applyFont="1" applyFill="1" applyBorder="1" applyAlignment="1">
      <alignment horizontal="center" vertical="center"/>
    </xf>
    <xf numFmtId="0" fontId="0" fillId="7" borderId="86" xfId="0" applyFont="1" applyFill="1" applyBorder="1" applyAlignment="1">
      <alignment horizontal="left" vertical="center" wrapText="1"/>
    </xf>
    <xf numFmtId="0" fontId="0" fillId="7" borderId="18" xfId="0" applyFont="1" applyFill="1" applyBorder="1" applyAlignment="1">
      <alignment horizontal="left" vertical="center" wrapText="1"/>
    </xf>
    <xf numFmtId="164" fontId="5" fillId="7" borderId="59" xfId="0" applyNumberFormat="1" applyFont="1" applyFill="1" applyBorder="1" applyAlignment="1">
      <alignment horizontal="center" vertical="center"/>
    </xf>
    <xf numFmtId="0" fontId="5" fillId="7" borderId="106" xfId="0" applyFont="1" applyFill="1" applyBorder="1" applyAlignment="1">
      <alignment horizontal="left" vertical="center"/>
    </xf>
    <xf numFmtId="164" fontId="5" fillId="7" borderId="45" xfId="0" applyNumberFormat="1" applyFont="1" applyFill="1" applyBorder="1" applyAlignment="1">
      <alignment horizontal="center" vertical="center"/>
    </xf>
    <xf numFmtId="0" fontId="5" fillId="7" borderId="106" xfId="0" applyFont="1" applyFill="1" applyBorder="1" applyAlignment="1">
      <alignment horizontal="left" vertical="center" wrapText="1"/>
    </xf>
    <xf numFmtId="0" fontId="5" fillId="7" borderId="15" xfId="0" applyFont="1" applyFill="1" applyBorder="1" applyAlignment="1">
      <alignment horizontal="left" vertical="center" wrapText="1"/>
    </xf>
    <xf numFmtId="164" fontId="5" fillId="7" borderId="45" xfId="0" applyNumberFormat="1" applyFont="1" applyFill="1" applyBorder="1" applyAlignment="1">
      <alignment horizontal="center" vertical="center"/>
    </xf>
    <xf numFmtId="0" fontId="5" fillId="7" borderId="108" xfId="0" applyFont="1" applyFill="1" applyBorder="1" applyAlignment="1">
      <alignment horizontal="left" vertical="center" wrapText="1"/>
    </xf>
    <xf numFmtId="0" fontId="5" fillId="7" borderId="46" xfId="0" applyFont="1" applyFill="1" applyBorder="1" applyAlignment="1">
      <alignment horizontal="left" vertical="center" wrapText="1"/>
    </xf>
    <xf numFmtId="0" fontId="5" fillId="7" borderId="86" xfId="0" applyFont="1" applyFill="1" applyBorder="1" applyAlignment="1">
      <alignment horizontal="left" vertical="center" wrapText="1"/>
    </xf>
    <xf numFmtId="0" fontId="5" fillId="7" borderId="18" xfId="0" applyFont="1" applyFill="1" applyBorder="1" applyAlignment="1">
      <alignment horizontal="left" vertical="center" wrapText="1"/>
    </xf>
    <xf numFmtId="0" fontId="5" fillId="7" borderId="57" xfId="0" applyFont="1" applyFill="1" applyBorder="1" applyAlignment="1">
      <alignment horizontal="left" vertical="center"/>
    </xf>
    <xf numFmtId="0" fontId="5" fillId="7" borderId="16" xfId="0" applyFont="1" applyFill="1" applyBorder="1" applyAlignment="1">
      <alignment horizontal="left" vertical="center"/>
    </xf>
    <xf numFmtId="164" fontId="5" fillId="7" borderId="61" xfId="0" applyNumberFormat="1" applyFont="1" applyFill="1" applyBorder="1" applyAlignment="1">
      <alignment horizontal="center" vertical="center"/>
    </xf>
    <xf numFmtId="0" fontId="5" fillId="7" borderId="118" xfId="0" applyFont="1" applyFill="1" applyBorder="1" applyAlignment="1">
      <alignment horizontal="left" vertical="center"/>
    </xf>
    <xf numFmtId="164" fontId="5" fillId="7" borderId="53" xfId="0" applyNumberFormat="1" applyFont="1" applyFill="1" applyBorder="1" applyAlignment="1">
      <alignment horizontal="center" vertical="center"/>
    </xf>
    <xf numFmtId="0" fontId="21" fillId="7" borderId="117" xfId="0" applyFont="1" applyFill="1" applyBorder="1" applyAlignment="1">
      <alignment horizontal="left" vertical="center" wrapText="1"/>
    </xf>
    <xf numFmtId="0" fontId="21" fillId="7" borderId="46" xfId="0" applyFont="1" applyFill="1" applyBorder="1" applyAlignment="1">
      <alignment horizontal="left" vertical="center" wrapText="1"/>
    </xf>
    <xf numFmtId="0" fontId="5" fillId="7" borderId="46" xfId="0" applyFont="1" applyFill="1" applyBorder="1" applyAlignment="1">
      <alignment horizontal="center" vertical="center" wrapText="1"/>
    </xf>
    <xf numFmtId="0" fontId="5" fillId="7" borderId="46" xfId="0" applyFont="1" applyFill="1" applyBorder="1" applyAlignment="1">
      <alignment horizontal="center" vertical="center"/>
    </xf>
    <xf numFmtId="0" fontId="5" fillId="7" borderId="22" xfId="0" applyFont="1" applyFill="1" applyBorder="1" applyAlignment="1">
      <alignment horizontal="center" vertical="center"/>
    </xf>
    <xf numFmtId="0" fontId="21" fillId="7" borderId="17" xfId="0" applyFont="1" applyFill="1" applyBorder="1" applyAlignment="1">
      <alignment horizontal="left" vertical="center" wrapText="1"/>
    </xf>
    <xf numFmtId="0" fontId="21" fillId="7" borderId="18" xfId="0" applyFont="1" applyFill="1" applyBorder="1" applyAlignment="1">
      <alignment horizontal="left" vertical="center" wrapText="1"/>
    </xf>
    <xf numFmtId="0" fontId="5" fillId="7" borderId="18" xfId="0" applyFont="1" applyFill="1" applyBorder="1" applyAlignment="1">
      <alignment horizontal="center" vertical="center" wrapText="1"/>
    </xf>
    <xf numFmtId="0" fontId="5" fillId="7" borderId="18" xfId="0" applyFont="1" applyFill="1" applyBorder="1" applyAlignment="1">
      <alignment horizontal="center" vertical="center"/>
    </xf>
    <xf numFmtId="0" fontId="5" fillId="7" borderId="47" xfId="0" applyFont="1" applyFill="1" applyBorder="1" applyAlignment="1">
      <alignment horizontal="center" vertical="center"/>
    </xf>
    <xf numFmtId="0" fontId="21" fillId="7" borderId="3" xfId="0" applyFont="1" applyFill="1" applyBorder="1" applyAlignment="1">
      <alignment horizontal="left" vertical="center" wrapText="1"/>
    </xf>
    <xf numFmtId="0" fontId="21" fillId="7" borderId="0" xfId="0" applyFont="1" applyFill="1" applyBorder="1" applyAlignment="1">
      <alignment horizontal="left" vertical="center" wrapText="1"/>
    </xf>
    <xf numFmtId="0" fontId="6" fillId="7" borderId="7" xfId="0" applyFont="1" applyFill="1" applyBorder="1" applyAlignment="1">
      <alignment horizontal="center" vertical="center"/>
    </xf>
    <xf numFmtId="0" fontId="6" fillId="7" borderId="47" xfId="0" applyFont="1" applyFill="1" applyBorder="1" applyAlignment="1">
      <alignment horizontal="center" vertical="center"/>
    </xf>
    <xf numFmtId="0" fontId="5" fillId="7" borderId="3" xfId="0" applyFont="1" applyFill="1" applyBorder="1" applyAlignment="1">
      <alignment vertical="center"/>
    </xf>
    <xf numFmtId="0" fontId="5" fillId="7" borderId="0" xfId="0" applyFont="1" applyFill="1" applyBorder="1" applyAlignment="1">
      <alignment vertical="center"/>
    </xf>
    <xf numFmtId="0" fontId="5" fillId="7" borderId="0" xfId="0" applyFont="1" applyFill="1" applyBorder="1" applyAlignment="1">
      <alignment horizontal="center" vertical="center"/>
    </xf>
    <xf numFmtId="0" fontId="20" fillId="7" borderId="7" xfId="0" applyFont="1" applyFill="1" applyBorder="1" applyAlignment="1">
      <alignment horizontal="center" vertical="center"/>
    </xf>
    <xf numFmtId="0" fontId="6" fillId="7" borderId="0" xfId="0" applyFont="1" applyFill="1" applyBorder="1" applyAlignment="1">
      <alignment horizontal="center" vertical="center"/>
    </xf>
    <xf numFmtId="0" fontId="6" fillId="7" borderId="0" xfId="0" applyFont="1" applyFill="1" applyBorder="1" applyAlignment="1">
      <alignment horizontal="left" vertical="center"/>
    </xf>
    <xf numFmtId="0" fontId="5" fillId="7" borderId="0" xfId="0" applyFont="1" applyFill="1" applyBorder="1" applyAlignment="1"/>
    <xf numFmtId="0" fontId="5" fillId="7" borderId="0" xfId="0" applyFont="1" applyFill="1" applyBorder="1" applyAlignment="1">
      <alignment horizontal="left" vertical="center"/>
    </xf>
    <xf numFmtId="0" fontId="5" fillId="7" borderId="0" xfId="0" applyFont="1" applyFill="1" applyAlignment="1">
      <alignment horizontal="left" vertical="center"/>
    </xf>
    <xf numFmtId="0" fontId="0" fillId="7" borderId="3" xfId="0" applyFont="1" applyFill="1" applyBorder="1" applyAlignment="1"/>
    <xf numFmtId="0" fontId="0" fillId="7" borderId="0" xfId="0" applyFont="1" applyFill="1" applyBorder="1" applyAlignment="1"/>
    <xf numFmtId="0" fontId="0" fillId="7" borderId="7" xfId="0" applyFont="1" applyFill="1" applyBorder="1" applyAlignment="1"/>
    <xf numFmtId="0" fontId="0" fillId="7" borderId="10" xfId="0" applyFont="1" applyFill="1" applyBorder="1" applyAlignment="1"/>
    <xf numFmtId="0" fontId="0" fillId="7" borderId="9" xfId="0" applyFont="1" applyFill="1" applyBorder="1" applyAlignment="1"/>
    <xf numFmtId="0" fontId="0" fillId="7" borderId="8" xfId="0" applyFont="1" applyFill="1" applyBorder="1" applyAlignment="1"/>
    <xf numFmtId="0" fontId="5" fillId="7" borderId="0" xfId="0" applyFont="1" applyFill="1"/>
    <xf numFmtId="0" fontId="17" fillId="7" borderId="0" xfId="0" applyFont="1" applyFill="1" applyBorder="1" applyAlignment="1">
      <alignment horizontal="center" vertical="center" shrinkToFit="1"/>
    </xf>
    <xf numFmtId="0" fontId="25" fillId="7" borderId="3" xfId="0" applyFont="1" applyFill="1" applyBorder="1" applyAlignment="1">
      <alignment horizontal="left" vertical="top" wrapText="1"/>
    </xf>
    <xf numFmtId="0" fontId="25" fillId="7" borderId="0" xfId="0" applyFont="1" applyFill="1" applyBorder="1" applyAlignment="1">
      <alignment horizontal="left" vertical="top" wrapText="1"/>
    </xf>
    <xf numFmtId="0" fontId="25" fillId="7" borderId="7" xfId="0" applyFont="1" applyFill="1" applyBorder="1" applyAlignment="1">
      <alignment horizontal="left" vertical="top" wrapText="1"/>
    </xf>
    <xf numFmtId="0" fontId="5" fillId="7" borderId="51" xfId="0" applyFont="1" applyFill="1" applyBorder="1" applyAlignment="1">
      <alignment vertical="center"/>
    </xf>
    <xf numFmtId="0" fontId="5" fillId="7" borderId="51" xfId="0" applyFont="1" applyFill="1" applyBorder="1" applyAlignment="1">
      <alignment horizontal="center" vertical="center"/>
    </xf>
    <xf numFmtId="0" fontId="6" fillId="7" borderId="15" xfId="0" applyFont="1" applyFill="1" applyBorder="1" applyAlignment="1">
      <alignment horizontal="right" vertical="center"/>
    </xf>
    <xf numFmtId="0" fontId="6" fillId="7" borderId="164" xfId="0" applyFont="1" applyFill="1" applyBorder="1" applyAlignment="1">
      <alignment horizontal="center" vertical="center"/>
    </xf>
    <xf numFmtId="0" fontId="5" fillId="7" borderId="1" xfId="0" applyFont="1" applyFill="1" applyBorder="1" applyAlignment="1">
      <alignment vertical="center"/>
    </xf>
    <xf numFmtId="0" fontId="5" fillId="7" borderId="1" xfId="0" applyFont="1" applyFill="1" applyBorder="1" applyAlignment="1">
      <alignment horizontal="center" vertical="center"/>
    </xf>
    <xf numFmtId="0" fontId="5" fillId="7" borderId="12" xfId="0" applyFont="1" applyFill="1" applyBorder="1" applyAlignment="1">
      <alignment horizontal="center" vertical="center"/>
    </xf>
    <xf numFmtId="0" fontId="5" fillId="7" borderId="3" xfId="0" applyFont="1" applyFill="1" applyBorder="1" applyAlignment="1">
      <alignment vertical="top" wrapText="1"/>
    </xf>
    <xf numFmtId="0" fontId="5" fillId="7" borderId="64" xfId="0" applyFont="1" applyFill="1" applyBorder="1"/>
    <xf numFmtId="0" fontId="5" fillId="7" borderId="13" xfId="0" applyFont="1" applyFill="1" applyBorder="1"/>
    <xf numFmtId="0" fontId="5" fillId="7" borderId="80" xfId="0" applyFont="1" applyFill="1" applyBorder="1" applyAlignment="1">
      <alignment vertical="center"/>
    </xf>
    <xf numFmtId="0" fontId="5" fillId="7" borderId="163" xfId="0" applyFont="1" applyFill="1" applyBorder="1" applyAlignment="1">
      <alignment vertical="center"/>
    </xf>
    <xf numFmtId="0" fontId="5" fillId="7" borderId="163" xfId="0" applyFont="1" applyFill="1" applyBorder="1" applyAlignment="1">
      <alignment horizontal="center" vertical="center"/>
    </xf>
    <xf numFmtId="0" fontId="5" fillId="7" borderId="77" xfId="0" applyFont="1" applyFill="1" applyBorder="1" applyAlignment="1">
      <alignment vertical="center"/>
    </xf>
    <xf numFmtId="0" fontId="5" fillId="7" borderId="76" xfId="0" applyFont="1" applyFill="1" applyBorder="1"/>
    <xf numFmtId="0" fontId="5" fillId="7" borderId="111" xfId="0" applyFont="1" applyFill="1" applyBorder="1" applyAlignment="1">
      <alignment horizontal="center"/>
    </xf>
    <xf numFmtId="0" fontId="5" fillId="7" borderId="63" xfId="0" applyFont="1" applyFill="1" applyBorder="1" applyAlignment="1">
      <alignment vertical="center"/>
    </xf>
    <xf numFmtId="0" fontId="5" fillId="7" borderId="9" xfId="0" applyFont="1" applyFill="1" applyBorder="1"/>
    <xf numFmtId="0" fontId="5" fillId="7" borderId="9" xfId="0" applyFont="1" applyFill="1" applyBorder="1" applyAlignment="1">
      <alignment horizontal="center"/>
    </xf>
    <xf numFmtId="0" fontId="5" fillId="7" borderId="12" xfId="0" applyFont="1" applyFill="1" applyBorder="1"/>
    <xf numFmtId="0" fontId="5" fillId="7" borderId="6" xfId="0" applyFont="1" applyFill="1" applyBorder="1" applyAlignment="1">
      <alignment horizontal="left" vertical="top" wrapText="1"/>
    </xf>
    <xf numFmtId="0" fontId="5" fillId="7" borderId="6" xfId="0" applyFont="1" applyFill="1" applyBorder="1" applyAlignment="1"/>
    <xf numFmtId="0" fontId="5" fillId="7" borderId="7" xfId="0" applyFont="1" applyFill="1" applyBorder="1" applyAlignment="1"/>
    <xf numFmtId="0" fontId="5" fillId="7" borderId="6" xfId="0" applyFont="1" applyFill="1" applyBorder="1"/>
    <xf numFmtId="0" fontId="5" fillId="7" borderId="0" xfId="0" applyFont="1" applyFill="1" applyBorder="1"/>
    <xf numFmtId="0" fontId="5" fillId="7" borderId="7" xfId="0" applyFont="1" applyFill="1" applyBorder="1"/>
    <xf numFmtId="0" fontId="5" fillId="7" borderId="6" xfId="0" applyFont="1" applyFill="1" applyBorder="1" applyAlignment="1">
      <alignment vertical="top" wrapText="1"/>
    </xf>
    <xf numFmtId="0" fontId="5" fillId="7" borderId="7" xfId="0" applyFont="1" applyFill="1" applyBorder="1" applyAlignment="1">
      <alignment vertical="center" wrapText="1"/>
    </xf>
    <xf numFmtId="0" fontId="5" fillId="7" borderId="58" xfId="0" applyFont="1" applyFill="1" applyBorder="1" applyAlignment="1">
      <alignment vertical="top" wrapText="1"/>
    </xf>
    <xf numFmtId="0" fontId="5" fillId="7" borderId="54" xfId="0" applyFont="1" applyFill="1" applyBorder="1"/>
    <xf numFmtId="0" fontId="5" fillId="7" borderId="15" xfId="0" applyFont="1" applyFill="1" applyBorder="1"/>
    <xf numFmtId="0" fontId="5" fillId="7" borderId="5" xfId="0" applyFont="1" applyFill="1" applyBorder="1" applyAlignment="1">
      <alignment horizontal="center" vertical="center"/>
    </xf>
    <xf numFmtId="0" fontId="21" fillId="7" borderId="48" xfId="0" applyFont="1" applyFill="1" applyBorder="1" applyAlignment="1">
      <alignment horizontal="left" vertical="top" wrapText="1"/>
    </xf>
    <xf numFmtId="0" fontId="21" fillId="7" borderId="46" xfId="0" applyFont="1" applyFill="1" applyBorder="1" applyAlignment="1">
      <alignment horizontal="left" vertical="top" wrapText="1"/>
    </xf>
    <xf numFmtId="0" fontId="5" fillId="7" borderId="22" xfId="0" applyFont="1" applyFill="1" applyBorder="1" applyAlignment="1">
      <alignment horizontal="center" vertical="center" wrapText="1"/>
    </xf>
    <xf numFmtId="0" fontId="21" fillId="7" borderId="6" xfId="0" applyFont="1" applyFill="1" applyBorder="1" applyAlignment="1">
      <alignment horizontal="left" vertical="top" wrapText="1"/>
    </xf>
    <xf numFmtId="0" fontId="21" fillId="7" borderId="0" xfId="0" applyFont="1" applyFill="1" applyBorder="1" applyAlignment="1">
      <alignment horizontal="left" vertical="top" wrapText="1"/>
    </xf>
    <xf numFmtId="0" fontId="21" fillId="7" borderId="23" xfId="0" applyFont="1" applyFill="1" applyBorder="1" applyAlignment="1">
      <alignment horizontal="left" vertical="top" wrapText="1"/>
    </xf>
    <xf numFmtId="0" fontId="21" fillId="7" borderId="9" xfId="0" applyFont="1" applyFill="1" applyBorder="1" applyAlignment="1">
      <alignment horizontal="left" vertical="top" wrapText="1"/>
    </xf>
    <xf numFmtId="0" fontId="6" fillId="7" borderId="19" xfId="0" applyFont="1" applyFill="1" applyBorder="1" applyAlignment="1">
      <alignment horizontal="left" vertical="top"/>
    </xf>
    <xf numFmtId="0" fontId="5" fillId="7" borderId="6" xfId="0" applyFont="1" applyFill="1" applyBorder="1" applyAlignment="1">
      <alignment vertical="top" wrapText="1"/>
    </xf>
    <xf numFmtId="0" fontId="5" fillId="7" borderId="0" xfId="0" applyFont="1" applyFill="1" applyBorder="1" applyAlignment="1">
      <alignment vertical="top" wrapText="1"/>
    </xf>
    <xf numFmtId="0" fontId="5" fillId="7" borderId="7" xfId="0" applyFont="1" applyFill="1" applyBorder="1" applyAlignment="1">
      <alignment vertical="top" wrapText="1"/>
    </xf>
    <xf numFmtId="0" fontId="5" fillId="7" borderId="7" xfId="0" applyFont="1" applyFill="1" applyBorder="1" applyAlignment="1">
      <alignment vertical="top" wrapText="1"/>
    </xf>
    <xf numFmtId="0" fontId="5" fillId="7" borderId="47" xfId="0" applyFont="1" applyFill="1" applyBorder="1" applyAlignment="1">
      <alignment wrapText="1"/>
    </xf>
    <xf numFmtId="0" fontId="5" fillId="7" borderId="54" xfId="0" applyFont="1" applyFill="1" applyBorder="1" applyAlignment="1">
      <alignment horizontal="left" wrapText="1"/>
    </xf>
    <xf numFmtId="0" fontId="5" fillId="7" borderId="15" xfId="0" applyFont="1" applyFill="1" applyBorder="1" applyAlignment="1">
      <alignment horizontal="left" wrapText="1"/>
    </xf>
    <xf numFmtId="0" fontId="5" fillId="7" borderId="5" xfId="0" applyFont="1" applyFill="1" applyBorder="1" applyAlignment="1">
      <alignment wrapText="1"/>
    </xf>
    <xf numFmtId="0" fontId="5" fillId="7" borderId="56" xfId="0" applyFont="1" applyFill="1" applyBorder="1" applyAlignment="1">
      <alignment horizontal="left"/>
    </xf>
    <xf numFmtId="0" fontId="5" fillId="7" borderId="16" xfId="0" applyFont="1" applyFill="1" applyBorder="1" applyAlignment="1">
      <alignment horizontal="left"/>
    </xf>
    <xf numFmtId="0" fontId="5" fillId="7" borderId="4" xfId="0" applyFont="1" applyFill="1" applyBorder="1" applyAlignment="1">
      <alignment wrapText="1"/>
    </xf>
    <xf numFmtId="0" fontId="5" fillId="7" borderId="46" xfId="0" applyFont="1" applyFill="1" applyBorder="1" applyAlignment="1">
      <alignment vertical="top" wrapText="1"/>
    </xf>
    <xf numFmtId="0" fontId="5" fillId="7" borderId="18" xfId="0" applyFont="1" applyFill="1" applyBorder="1" applyAlignment="1">
      <alignment vertical="top" wrapText="1"/>
    </xf>
    <xf numFmtId="0" fontId="6" fillId="7" borderId="11" xfId="0" applyFont="1" applyFill="1" applyBorder="1" applyAlignment="1">
      <alignment horizontal="left" vertical="top" wrapText="1"/>
    </xf>
    <xf numFmtId="0" fontId="5" fillId="7" borderId="0" xfId="0" applyFont="1" applyFill="1" applyBorder="1" applyAlignment="1">
      <alignment horizontal="center" vertical="center" wrapText="1"/>
    </xf>
    <xf numFmtId="0" fontId="5" fillId="7" borderId="0" xfId="0" applyFont="1" applyFill="1" applyBorder="1" applyAlignment="1">
      <alignment horizontal="left" vertical="center" wrapText="1"/>
    </xf>
    <xf numFmtId="0" fontId="5" fillId="7" borderId="15" xfId="0" applyFont="1" applyFill="1" applyBorder="1" applyAlignment="1">
      <alignment horizontal="center" vertical="center"/>
    </xf>
    <xf numFmtId="0" fontId="6" fillId="7" borderId="15" xfId="0" applyFont="1" applyFill="1" applyBorder="1" applyAlignment="1">
      <alignment horizontal="center" vertical="center"/>
    </xf>
    <xf numFmtId="0" fontId="5" fillId="7" borderId="9" xfId="0" applyFont="1" applyFill="1" applyBorder="1" applyAlignment="1">
      <alignment horizontal="center" vertical="center"/>
    </xf>
    <xf numFmtId="0" fontId="6" fillId="7" borderId="1" xfId="0" applyFont="1" applyFill="1" applyBorder="1" applyAlignment="1">
      <alignment horizontal="center" vertical="center"/>
    </xf>
    <xf numFmtId="0" fontId="6" fillId="7" borderId="1" xfId="0" applyFont="1" applyFill="1" applyBorder="1" applyAlignment="1">
      <alignment horizontal="left" vertical="center"/>
    </xf>
    <xf numFmtId="0" fontId="5" fillId="7" borderId="0" xfId="0" applyFont="1" applyFill="1" applyAlignment="1">
      <alignment vertical="center"/>
    </xf>
    <xf numFmtId="0" fontId="7" fillId="7" borderId="6" xfId="0" applyFont="1" applyFill="1" applyBorder="1" applyAlignment="1">
      <alignment vertical="center" wrapText="1"/>
    </xf>
    <xf numFmtId="0" fontId="5" fillId="7" borderId="18" xfId="0" applyFont="1" applyFill="1" applyBorder="1" applyAlignment="1">
      <alignment horizontal="center" vertical="top" wrapText="1"/>
    </xf>
    <xf numFmtId="0" fontId="5" fillId="7" borderId="18" xfId="0" applyFont="1" applyFill="1" applyBorder="1" applyAlignment="1">
      <alignment horizontal="center" vertical="center" wrapText="1"/>
    </xf>
    <xf numFmtId="0" fontId="5" fillId="7" borderId="54" xfId="0" applyFont="1" applyFill="1" applyBorder="1" applyAlignment="1">
      <alignment vertical="top" wrapText="1"/>
    </xf>
    <xf numFmtId="0" fontId="5" fillId="7" borderId="15" xfId="0" applyFont="1" applyFill="1" applyBorder="1" applyAlignment="1">
      <alignment vertical="top" wrapText="1"/>
    </xf>
    <xf numFmtId="0" fontId="5" fillId="7" borderId="15" xfId="0" applyFont="1" applyFill="1" applyBorder="1" applyAlignment="1">
      <alignment horizontal="center" vertical="top" wrapText="1"/>
    </xf>
    <xf numFmtId="0" fontId="5" fillId="7" borderId="15" xfId="0" applyFont="1" applyFill="1" applyBorder="1" applyAlignment="1">
      <alignment horizontal="center" vertical="center" wrapText="1"/>
    </xf>
    <xf numFmtId="0" fontId="5" fillId="7" borderId="56" xfId="0" applyFont="1" applyFill="1" applyBorder="1" applyAlignment="1">
      <alignment vertical="top" wrapText="1"/>
    </xf>
    <xf numFmtId="0" fontId="5" fillId="7" borderId="16" xfId="0" applyFont="1" applyFill="1" applyBorder="1" applyAlignment="1">
      <alignment vertical="top" wrapText="1"/>
    </xf>
    <xf numFmtId="0" fontId="5" fillId="7" borderId="16" xfId="0" applyFont="1" applyFill="1" applyBorder="1" applyAlignment="1">
      <alignment horizontal="center" vertical="center" wrapText="1"/>
    </xf>
    <xf numFmtId="0" fontId="6" fillId="7" borderId="1" xfId="0" applyFont="1" applyFill="1" applyBorder="1" applyAlignment="1">
      <alignment horizontal="left" vertical="top"/>
    </xf>
    <xf numFmtId="0" fontId="6" fillId="7" borderId="1" xfId="0" applyFont="1" applyFill="1" applyBorder="1" applyAlignment="1">
      <alignment horizontal="left" vertical="top"/>
    </xf>
    <xf numFmtId="0" fontId="6" fillId="7" borderId="12" xfId="0" applyFont="1" applyFill="1" applyBorder="1" applyAlignment="1">
      <alignment horizontal="left" vertical="top"/>
    </xf>
    <xf numFmtId="0" fontId="1" fillId="7" borderId="6" xfId="0" applyFont="1" applyFill="1" applyBorder="1" applyAlignment="1">
      <alignment horizontal="left" vertical="top" wrapText="1"/>
    </xf>
    <xf numFmtId="0" fontId="1" fillId="7" borderId="0" xfId="0" applyFont="1" applyFill="1" applyBorder="1" applyAlignment="1">
      <alignment horizontal="left" vertical="top" wrapText="1"/>
    </xf>
    <xf numFmtId="0" fontId="1" fillId="7" borderId="7" xfId="0" applyFont="1" applyFill="1" applyBorder="1" applyAlignment="1">
      <alignment horizontal="left" vertical="top" wrapText="1"/>
    </xf>
    <xf numFmtId="0" fontId="4" fillId="7" borderId="48" xfId="0" applyFont="1" applyFill="1" applyBorder="1" applyAlignment="1">
      <alignment horizontal="left" vertical="center" wrapText="1"/>
    </xf>
    <xf numFmtId="0" fontId="4" fillId="7" borderId="46" xfId="0" applyFont="1" applyFill="1" applyBorder="1" applyAlignment="1">
      <alignment horizontal="left" vertical="center" wrapText="1"/>
    </xf>
    <xf numFmtId="0" fontId="1" fillId="7" borderId="50" xfId="0" applyNumberFormat="1" applyFont="1" applyFill="1" applyBorder="1" applyAlignment="1">
      <alignment horizontal="center" vertical="center" wrapText="1"/>
    </xf>
    <xf numFmtId="164" fontId="29" fillId="7" borderId="108" xfId="0" applyNumberFormat="1" applyFont="1" applyFill="1" applyBorder="1" applyAlignment="1">
      <alignment horizontal="right" vertical="center" wrapText="1"/>
    </xf>
    <xf numFmtId="164" fontId="2" fillId="7" borderId="22" xfId="0" applyNumberFormat="1" applyFont="1" applyFill="1" applyBorder="1" applyAlignment="1">
      <alignment horizontal="left" vertical="center" wrapText="1"/>
    </xf>
    <xf numFmtId="0" fontId="4" fillId="7" borderId="58" xfId="0" applyFont="1" applyFill="1" applyBorder="1" applyAlignment="1">
      <alignment horizontal="left" vertical="center" wrapText="1"/>
    </xf>
    <xf numFmtId="0" fontId="4" fillId="7" borderId="18" xfId="0" applyFont="1" applyFill="1" applyBorder="1" applyAlignment="1">
      <alignment horizontal="left" vertical="center" wrapText="1"/>
    </xf>
    <xf numFmtId="0" fontId="1" fillId="7" borderId="85" xfId="0" applyNumberFormat="1" applyFont="1" applyFill="1" applyBorder="1" applyAlignment="1">
      <alignment horizontal="center" vertical="center" wrapText="1"/>
    </xf>
    <xf numFmtId="164" fontId="29" fillId="7" borderId="37" xfId="0" applyNumberFormat="1" applyFont="1" applyFill="1" applyBorder="1" applyAlignment="1">
      <alignment horizontal="right" vertical="center" wrapText="1"/>
    </xf>
    <xf numFmtId="164" fontId="2" fillId="7" borderId="7" xfId="0" applyNumberFormat="1" applyFont="1" applyFill="1" applyBorder="1" applyAlignment="1">
      <alignment horizontal="left" vertical="center" wrapText="1"/>
    </xf>
    <xf numFmtId="0" fontId="5" fillId="7" borderId="54" xfId="0" applyFont="1" applyFill="1" applyBorder="1" applyAlignment="1">
      <alignment vertical="center" shrinkToFit="1"/>
    </xf>
    <xf numFmtId="0" fontId="5" fillId="7" borderId="15" xfId="0" applyFont="1" applyFill="1" applyBorder="1" applyAlignment="1">
      <alignment vertical="center" shrinkToFit="1"/>
    </xf>
    <xf numFmtId="0" fontId="5" fillId="7" borderId="15" xfId="0" applyFont="1" applyFill="1" applyBorder="1" applyAlignment="1">
      <alignment vertical="center" shrinkToFit="1"/>
    </xf>
    <xf numFmtId="0" fontId="5" fillId="7" borderId="40" xfId="0" applyNumberFormat="1" applyFont="1" applyFill="1" applyBorder="1" applyAlignment="1">
      <alignment horizontal="center" vertical="center" wrapText="1"/>
    </xf>
    <xf numFmtId="0" fontId="5" fillId="7" borderId="54" xfId="0" applyFont="1" applyFill="1" applyBorder="1" applyAlignment="1">
      <alignment horizontal="left" vertical="center" shrinkToFit="1"/>
    </xf>
    <xf numFmtId="0" fontId="5" fillId="7" borderId="15" xfId="0" applyFont="1" applyFill="1" applyBorder="1" applyAlignment="1">
      <alignment horizontal="left" vertical="center" shrinkToFit="1"/>
    </xf>
    <xf numFmtId="0" fontId="5" fillId="7" borderId="15" xfId="0" applyFont="1" applyFill="1" applyBorder="1" applyAlignment="1">
      <alignment horizontal="left" vertical="center" shrinkToFit="1"/>
    </xf>
    <xf numFmtId="164" fontId="29" fillId="7" borderId="86" xfId="0" applyNumberFormat="1" applyFont="1" applyFill="1" applyBorder="1" applyAlignment="1">
      <alignment horizontal="right" vertical="center" wrapText="1"/>
    </xf>
    <xf numFmtId="164" fontId="2" fillId="7" borderId="47" xfId="0" applyNumberFormat="1" applyFont="1" applyFill="1" applyBorder="1" applyAlignment="1">
      <alignment horizontal="left" vertical="center" wrapText="1"/>
    </xf>
    <xf numFmtId="0" fontId="1" fillId="7" borderId="54" xfId="0" applyFont="1" applyFill="1" applyBorder="1" applyAlignment="1">
      <alignment vertical="center" shrinkToFit="1"/>
    </xf>
    <xf numFmtId="0" fontId="1" fillId="7" borderId="15" xfId="0" applyFont="1" applyFill="1" applyBorder="1" applyAlignment="1">
      <alignment vertical="center" shrinkToFit="1"/>
    </xf>
    <xf numFmtId="0" fontId="1" fillId="7" borderId="15" xfId="0" applyFont="1" applyFill="1" applyBorder="1" applyAlignment="1">
      <alignment vertical="center" shrinkToFit="1"/>
    </xf>
    <xf numFmtId="0" fontId="1" fillId="7" borderId="15" xfId="0" applyNumberFormat="1" applyFont="1" applyFill="1" applyBorder="1" applyAlignment="1">
      <alignment horizontal="center" vertical="center" wrapText="1"/>
    </xf>
    <xf numFmtId="164" fontId="1" fillId="7" borderId="15" xfId="0" applyNumberFormat="1" applyFont="1" applyFill="1" applyBorder="1" applyAlignment="1">
      <alignment horizontal="center" vertical="center" wrapText="1"/>
    </xf>
    <xf numFmtId="0" fontId="5" fillId="7" borderId="5" xfId="0" applyFont="1" applyFill="1" applyBorder="1" applyAlignment="1">
      <alignment vertical="center"/>
    </xf>
    <xf numFmtId="0" fontId="5" fillId="7" borderId="48" xfId="0" applyFont="1" applyFill="1" applyBorder="1" applyAlignment="1">
      <alignment horizontal="left" vertical="center" wrapText="1"/>
    </xf>
    <xf numFmtId="0" fontId="5" fillId="7" borderId="46" xfId="0" applyFont="1" applyFill="1" applyBorder="1" applyAlignment="1">
      <alignment vertical="center" wrapText="1"/>
    </xf>
    <xf numFmtId="0" fontId="5" fillId="7" borderId="46" xfId="0" applyNumberFormat="1" applyFont="1" applyFill="1" applyBorder="1" applyAlignment="1">
      <alignment horizontal="center" vertical="center" wrapText="1"/>
    </xf>
    <xf numFmtId="164" fontId="5" fillId="7" borderId="46" xfId="0" applyNumberFormat="1" applyFont="1" applyFill="1" applyBorder="1" applyAlignment="1">
      <alignment horizontal="center" vertical="center" wrapText="1"/>
    </xf>
    <xf numFmtId="164" fontId="5" fillId="7" borderId="22" xfId="0" applyNumberFormat="1" applyFont="1" applyFill="1" applyBorder="1" applyAlignment="1">
      <alignment horizontal="center" vertical="center" wrapText="1"/>
    </xf>
    <xf numFmtId="0" fontId="5" fillId="7" borderId="58" xfId="0" applyFont="1" applyFill="1" applyBorder="1" applyAlignment="1">
      <alignment horizontal="left" vertical="center" wrapText="1"/>
    </xf>
    <xf numFmtId="0" fontId="5" fillId="7" borderId="18" xfId="0" applyFont="1" applyFill="1" applyBorder="1" applyAlignment="1">
      <alignment vertical="center" wrapText="1"/>
    </xf>
    <xf numFmtId="0" fontId="5" fillId="7" borderId="18" xfId="0" applyNumberFormat="1" applyFont="1" applyFill="1" applyBorder="1" applyAlignment="1">
      <alignment horizontal="center" vertical="center" wrapText="1"/>
    </xf>
    <xf numFmtId="164" fontId="5" fillId="7" borderId="18" xfId="0" applyNumberFormat="1" applyFont="1" applyFill="1" applyBorder="1" applyAlignment="1">
      <alignment horizontal="center" vertical="center" wrapText="1"/>
    </xf>
    <xf numFmtId="164" fontId="5" fillId="7" borderId="47" xfId="0" applyNumberFormat="1" applyFont="1" applyFill="1" applyBorder="1" applyAlignment="1">
      <alignment horizontal="center" vertical="center" wrapText="1"/>
    </xf>
    <xf numFmtId="0" fontId="5" fillId="7" borderId="54" xfId="0" applyFont="1" applyFill="1" applyBorder="1" applyAlignment="1">
      <alignment horizontal="center" vertical="center" wrapText="1" shrinkToFit="1"/>
    </xf>
    <xf numFmtId="0" fontId="5" fillId="7" borderId="15" xfId="0" applyFont="1" applyFill="1" applyBorder="1" applyAlignment="1">
      <alignment horizontal="center" vertical="center" wrapText="1" shrinkToFit="1"/>
    </xf>
    <xf numFmtId="0" fontId="5" fillId="7" borderId="15" xfId="0" applyNumberFormat="1" applyFont="1" applyFill="1" applyBorder="1" applyAlignment="1">
      <alignment horizontal="center" vertical="center" wrapText="1"/>
    </xf>
    <xf numFmtId="164" fontId="5" fillId="7" borderId="15" xfId="0" applyNumberFormat="1" applyFont="1" applyFill="1" applyBorder="1" applyAlignment="1">
      <alignment horizontal="center" vertical="center" wrapText="1"/>
    </xf>
    <xf numFmtId="0" fontId="5" fillId="7" borderId="56" xfId="0" applyFont="1" applyFill="1" applyBorder="1" applyAlignment="1">
      <alignment horizontal="left" vertical="center" shrinkToFit="1"/>
    </xf>
    <xf numFmtId="0" fontId="5" fillId="7" borderId="16" xfId="0" applyFont="1" applyFill="1" applyBorder="1" applyAlignment="1">
      <alignment horizontal="left" vertical="center" shrinkToFit="1"/>
    </xf>
    <xf numFmtId="0" fontId="5" fillId="7" borderId="16" xfId="0" applyFont="1" applyFill="1" applyBorder="1" applyAlignment="1">
      <alignment vertical="center" shrinkToFit="1"/>
    </xf>
    <xf numFmtId="0" fontId="5" fillId="7" borderId="16" xfId="0" applyNumberFormat="1" applyFont="1" applyFill="1" applyBorder="1" applyAlignment="1">
      <alignment horizontal="center" vertical="center" wrapText="1"/>
    </xf>
    <xf numFmtId="164" fontId="5" fillId="7" borderId="16" xfId="0" applyNumberFormat="1" applyFont="1" applyFill="1" applyBorder="1" applyAlignment="1">
      <alignment horizontal="center" vertical="center" wrapText="1"/>
    </xf>
    <xf numFmtId="0" fontId="5" fillId="7" borderId="4" xfId="0" applyFont="1" applyFill="1" applyBorder="1" applyAlignment="1">
      <alignment vertical="center"/>
    </xf>
    <xf numFmtId="0" fontId="10" fillId="8" borderId="0" xfId="0" applyFont="1" applyFill="1" applyAlignment="1">
      <alignment horizontal="left" vertical="center"/>
    </xf>
    <xf numFmtId="0" fontId="1" fillId="7" borderId="46" xfId="0" applyFont="1" applyFill="1" applyBorder="1" applyAlignment="1">
      <alignment horizontal="left" vertical="center" wrapText="1"/>
    </xf>
    <xf numFmtId="0" fontId="1" fillId="7" borderId="18" xfId="0" applyFont="1" applyFill="1" applyBorder="1" applyAlignment="1">
      <alignment horizontal="left" vertical="center" wrapText="1"/>
    </xf>
    <xf numFmtId="0" fontId="5" fillId="7" borderId="117" xfId="0" applyFont="1" applyFill="1" applyBorder="1" applyAlignment="1">
      <alignment vertical="center" wrapText="1"/>
    </xf>
    <xf numFmtId="0" fontId="5" fillId="7" borderId="46" xfId="0" applyFont="1" applyFill="1" applyBorder="1" applyAlignment="1">
      <alignment vertical="center" wrapText="1"/>
    </xf>
    <xf numFmtId="0" fontId="5" fillId="7" borderId="17" xfId="0" applyFont="1" applyFill="1" applyBorder="1" applyAlignment="1">
      <alignment vertical="center" wrapText="1"/>
    </xf>
    <xf numFmtId="0" fontId="5" fillId="7" borderId="18" xfId="0" applyFont="1" applyFill="1" applyBorder="1" applyAlignment="1">
      <alignment vertical="center" wrapText="1"/>
    </xf>
    <xf numFmtId="0" fontId="5" fillId="7" borderId="16" xfId="0" applyFont="1" applyFill="1" applyBorder="1" applyAlignment="1">
      <alignment vertical="center" shrinkToFit="1"/>
    </xf>
    <xf numFmtId="0" fontId="6" fillId="7" borderId="46" xfId="0" applyFont="1" applyFill="1" applyBorder="1" applyAlignment="1">
      <alignment horizontal="center"/>
    </xf>
    <xf numFmtId="0" fontId="6" fillId="7" borderId="55" xfId="0" applyFont="1" applyFill="1" applyBorder="1" applyAlignment="1">
      <alignment horizontal="center"/>
    </xf>
    <xf numFmtId="0" fontId="12" fillId="7" borderId="0" xfId="0" applyFont="1" applyFill="1" applyBorder="1" applyAlignment="1">
      <alignment horizontal="center" vertical="center"/>
    </xf>
    <xf numFmtId="0" fontId="12" fillId="7" borderId="2" xfId="0" applyFont="1" applyFill="1" applyBorder="1" applyAlignment="1">
      <alignment horizontal="center" vertical="center"/>
    </xf>
    <xf numFmtId="0" fontId="12" fillId="7" borderId="9" xfId="0" applyFont="1" applyFill="1" applyBorder="1" applyAlignment="1">
      <alignment horizontal="center" vertical="center"/>
    </xf>
    <xf numFmtId="0" fontId="12" fillId="7" borderId="21" xfId="0" applyFont="1" applyFill="1" applyBorder="1" applyAlignment="1">
      <alignment horizontal="center" vertical="center"/>
    </xf>
    <xf numFmtId="0" fontId="6" fillId="7" borderId="108" xfId="0" applyFont="1" applyFill="1" applyBorder="1" applyAlignment="1">
      <alignment horizontal="center" vertical="center"/>
    </xf>
    <xf numFmtId="0" fontId="6" fillId="7" borderId="46" xfId="0" applyFont="1" applyFill="1" applyBorder="1" applyAlignment="1">
      <alignment horizontal="center" vertical="center"/>
    </xf>
    <xf numFmtId="0" fontId="6" fillId="7" borderId="22" xfId="0" applyFont="1" applyFill="1" applyBorder="1" applyAlignment="1">
      <alignment horizontal="center" vertical="center"/>
    </xf>
    <xf numFmtId="0" fontId="6" fillId="7" borderId="37" xfId="0" applyFont="1" applyFill="1" applyBorder="1" applyAlignment="1">
      <alignment horizontal="center" vertical="center"/>
    </xf>
    <xf numFmtId="0" fontId="6" fillId="7" borderId="39" xfId="0" applyFont="1" applyFill="1" applyBorder="1" applyAlignment="1">
      <alignment horizontal="center" vertical="center"/>
    </xf>
    <xf numFmtId="0" fontId="6" fillId="7" borderId="9" xfId="0" applyFont="1" applyFill="1" applyBorder="1" applyAlignment="1">
      <alignment horizontal="center" vertical="center"/>
    </xf>
    <xf numFmtId="0" fontId="6" fillId="7" borderId="8" xfId="0" applyFont="1" applyFill="1" applyBorder="1" applyAlignment="1">
      <alignment horizontal="center" vertical="center"/>
    </xf>
    <xf numFmtId="0" fontId="18" fillId="7" borderId="30" xfId="0" applyFont="1" applyFill="1" applyBorder="1" applyAlignment="1">
      <alignment horizontal="center" vertical="center" wrapText="1"/>
    </xf>
    <xf numFmtId="0" fontId="18" fillId="7" borderId="100" xfId="0" applyFont="1" applyFill="1" applyBorder="1" applyAlignment="1">
      <alignment horizontal="center" vertical="center" wrapText="1"/>
    </xf>
    <xf numFmtId="0" fontId="18" fillId="7" borderId="9" xfId="0" applyFont="1" applyFill="1" applyBorder="1" applyAlignment="1">
      <alignment horizontal="center" vertical="center" wrapText="1"/>
    </xf>
    <xf numFmtId="0" fontId="18" fillId="7" borderId="21" xfId="0" applyFont="1" applyFill="1" applyBorder="1" applyAlignment="1">
      <alignment horizontal="center" vertical="center" wrapText="1"/>
    </xf>
    <xf numFmtId="0" fontId="18" fillId="7" borderId="127" xfId="0" applyFont="1" applyFill="1" applyBorder="1" applyAlignment="1">
      <alignment horizontal="center" vertical="center"/>
    </xf>
    <xf numFmtId="0" fontId="18" fillId="7" borderId="30" xfId="0" applyFont="1" applyFill="1" applyBorder="1" applyAlignment="1">
      <alignment horizontal="center" vertical="center"/>
    </xf>
    <xf numFmtId="0" fontId="18" fillId="7" borderId="31" xfId="0" applyFont="1" applyFill="1" applyBorder="1" applyAlignment="1">
      <alignment horizontal="center" vertical="center"/>
    </xf>
    <xf numFmtId="0" fontId="18" fillId="7" borderId="39" xfId="0" applyFont="1" applyFill="1" applyBorder="1" applyAlignment="1">
      <alignment horizontal="center" vertical="center"/>
    </xf>
    <xf numFmtId="0" fontId="18" fillId="7" borderId="9" xfId="0" applyFont="1" applyFill="1" applyBorder="1" applyAlignment="1">
      <alignment horizontal="center" vertical="center"/>
    </xf>
    <xf numFmtId="0" fontId="18" fillId="7" borderId="8" xfId="0" applyFont="1" applyFill="1" applyBorder="1" applyAlignment="1">
      <alignment horizontal="center" vertical="center"/>
    </xf>
    <xf numFmtId="0" fontId="5" fillId="7" borderId="17" xfId="0" applyFont="1" applyFill="1" applyBorder="1" applyAlignment="1">
      <alignment vertical="center"/>
    </xf>
    <xf numFmtId="0" fontId="5" fillId="7" borderId="18" xfId="0" applyFont="1" applyFill="1" applyBorder="1" applyAlignment="1">
      <alignment vertical="center"/>
    </xf>
    <xf numFmtId="0" fontId="5" fillId="7" borderId="47" xfId="0" applyFont="1" applyFill="1" applyBorder="1" applyAlignment="1">
      <alignment vertical="center"/>
    </xf>
    <xf numFmtId="0" fontId="5" fillId="7" borderId="18" xfId="0" applyFont="1" applyFill="1" applyBorder="1" applyAlignment="1">
      <alignment vertical="center" shrinkToFit="1"/>
    </xf>
    <xf numFmtId="0" fontId="6" fillId="7" borderId="37" xfId="0" applyFont="1" applyFill="1" applyBorder="1" applyAlignment="1">
      <alignment horizontal="right" vertical="center" wrapText="1"/>
    </xf>
    <xf numFmtId="0" fontId="6" fillId="7" borderId="7" xfId="0" applyFont="1" applyFill="1" applyBorder="1" applyAlignment="1">
      <alignment horizontal="left" vertical="center"/>
    </xf>
    <xf numFmtId="0" fontId="5" fillId="7" borderId="15" xfId="0" applyFont="1" applyFill="1" applyBorder="1" applyAlignment="1">
      <alignment shrinkToFit="1"/>
    </xf>
    <xf numFmtId="0" fontId="5" fillId="7" borderId="15" xfId="0" applyFont="1" applyFill="1" applyBorder="1" applyAlignment="1">
      <alignment horizontal="center"/>
    </xf>
    <xf numFmtId="0" fontId="6" fillId="7" borderId="86" xfId="0" applyFont="1" applyFill="1" applyBorder="1" applyAlignment="1">
      <alignment horizontal="right" vertical="center" wrapText="1"/>
    </xf>
    <xf numFmtId="0" fontId="6" fillId="7" borderId="47" xfId="0" applyFont="1" applyFill="1" applyBorder="1" applyAlignment="1">
      <alignment horizontal="left" vertical="center"/>
    </xf>
    <xf numFmtId="0" fontId="5" fillId="7" borderId="43" xfId="0" applyFont="1" applyFill="1" applyBorder="1" applyAlignment="1">
      <alignment shrinkToFit="1"/>
    </xf>
    <xf numFmtId="0" fontId="5" fillId="7" borderId="15" xfId="0" applyFont="1" applyFill="1" applyBorder="1" applyAlignment="1">
      <alignment horizontal="center" wrapText="1"/>
    </xf>
    <xf numFmtId="0" fontId="5" fillId="7" borderId="15" xfId="0" applyFont="1" applyFill="1" applyBorder="1" applyAlignment="1">
      <alignment wrapText="1"/>
    </xf>
    <xf numFmtId="0" fontId="5" fillId="7" borderId="15" xfId="0" applyFont="1" applyFill="1" applyBorder="1" applyAlignment="1">
      <alignment vertical="center"/>
    </xf>
    <xf numFmtId="0" fontId="5" fillId="7" borderId="15" xfId="0" applyFont="1" applyFill="1" applyBorder="1" applyAlignment="1"/>
    <xf numFmtId="1" fontId="5" fillId="7" borderId="5" xfId="0" applyNumberFormat="1" applyFont="1" applyFill="1" applyBorder="1" applyAlignment="1">
      <alignment horizontal="center" vertical="center" wrapText="1"/>
    </xf>
    <xf numFmtId="0" fontId="5" fillId="7" borderId="57" xfId="0" applyFont="1" applyFill="1" applyBorder="1" applyAlignment="1">
      <alignment shrinkToFit="1"/>
    </xf>
    <xf numFmtId="0" fontId="5" fillId="7" borderId="16" xfId="0" applyFont="1" applyFill="1" applyBorder="1" applyAlignment="1">
      <alignment shrinkToFit="1"/>
    </xf>
    <xf numFmtId="0" fontId="5" fillId="7" borderId="16" xfId="0" applyFont="1" applyFill="1" applyBorder="1" applyAlignment="1">
      <alignment horizontal="center"/>
    </xf>
    <xf numFmtId="0" fontId="5" fillId="7" borderId="16" xfId="0" applyFont="1" applyFill="1" applyBorder="1" applyAlignment="1"/>
    <xf numFmtId="0" fontId="5" fillId="7" borderId="4" xfId="0" applyFont="1" applyFill="1" applyBorder="1" applyAlignment="1">
      <alignment horizontal="center" vertical="center"/>
    </xf>
    <xf numFmtId="0" fontId="18" fillId="7" borderId="117" xfId="0" applyFont="1" applyFill="1" applyBorder="1" applyAlignment="1">
      <alignment horizontal="center" vertical="center" wrapText="1"/>
    </xf>
    <xf numFmtId="0" fontId="18" fillId="7" borderId="46" xfId="0" applyFont="1" applyFill="1" applyBorder="1" applyAlignment="1">
      <alignment horizontal="center" vertical="center" wrapText="1"/>
    </xf>
    <xf numFmtId="0" fontId="18" fillId="7" borderId="17" xfId="0" applyFont="1" applyFill="1" applyBorder="1" applyAlignment="1">
      <alignment horizontal="center" vertical="center" wrapText="1"/>
    </xf>
    <xf numFmtId="0" fontId="18" fillId="7" borderId="18" xfId="0" applyFont="1" applyFill="1" applyBorder="1" applyAlignment="1">
      <alignment horizontal="center" vertical="center" wrapText="1"/>
    </xf>
    <xf numFmtId="0" fontId="0" fillId="7" borderId="117" xfId="0" applyFont="1" applyFill="1" applyBorder="1" applyAlignment="1">
      <alignment horizontal="center" textRotation="90" shrinkToFit="1"/>
    </xf>
    <xf numFmtId="0" fontId="0" fillId="7" borderId="50" xfId="0" applyFont="1" applyFill="1" applyBorder="1" applyAlignment="1">
      <alignment horizontal="center" textRotation="90" shrinkToFit="1"/>
    </xf>
    <xf numFmtId="0" fontId="0" fillId="7" borderId="108" xfId="0" applyFont="1" applyFill="1" applyBorder="1" applyAlignment="1">
      <alignment horizontal="center" textRotation="90" shrinkToFit="1"/>
    </xf>
    <xf numFmtId="0" fontId="0" fillId="7" borderId="46" xfId="0" applyFont="1" applyFill="1" applyBorder="1" applyAlignment="1">
      <alignment horizontal="center" textRotation="90" shrinkToFit="1"/>
    </xf>
    <xf numFmtId="0" fontId="0" fillId="7" borderId="3" xfId="0" applyFont="1" applyFill="1" applyBorder="1" applyAlignment="1">
      <alignment horizontal="center" textRotation="90" shrinkToFit="1"/>
    </xf>
    <xf numFmtId="0" fontId="0" fillId="7" borderId="44" xfId="0" applyFont="1" applyFill="1" applyBorder="1" applyAlignment="1">
      <alignment horizontal="center" textRotation="90" shrinkToFit="1"/>
    </xf>
    <xf numFmtId="0" fontId="0" fillId="7" borderId="37" xfId="0" applyFont="1" applyFill="1" applyBorder="1" applyAlignment="1">
      <alignment horizontal="center" textRotation="90" shrinkToFit="1"/>
    </xf>
    <xf numFmtId="0" fontId="0" fillId="7" borderId="0" xfId="0" applyFont="1" applyFill="1" applyBorder="1" applyAlignment="1">
      <alignment horizontal="center" textRotation="90" shrinkToFit="1"/>
    </xf>
    <xf numFmtId="0" fontId="6" fillId="7" borderId="10" xfId="0" applyFont="1" applyFill="1" applyBorder="1" applyAlignment="1">
      <alignment horizontal="center" vertical="center"/>
    </xf>
    <xf numFmtId="0" fontId="6" fillId="7" borderId="70" xfId="0" applyFont="1" applyFill="1" applyBorder="1" applyAlignment="1">
      <alignment horizontal="center" vertical="center"/>
    </xf>
    <xf numFmtId="0" fontId="17" fillId="7" borderId="0" xfId="0" applyFont="1" applyFill="1" applyBorder="1" applyAlignment="1">
      <alignment horizontal="center" vertical="center" wrapText="1"/>
    </xf>
    <xf numFmtId="0" fontId="5" fillId="7" borderId="6" xfId="0" applyFont="1" applyFill="1" applyBorder="1" applyAlignment="1">
      <alignment horizontal="left" vertical="top" wrapText="1"/>
    </xf>
    <xf numFmtId="0" fontId="5" fillId="7" borderId="7" xfId="0" applyFont="1" applyFill="1" applyBorder="1" applyAlignment="1">
      <alignment horizontal="left" vertical="top" wrapText="1"/>
    </xf>
    <xf numFmtId="0" fontId="5" fillId="7" borderId="6" xfId="0" applyFont="1" applyFill="1" applyBorder="1" applyAlignment="1">
      <alignment vertical="center" wrapText="1"/>
    </xf>
    <xf numFmtId="0" fontId="5" fillId="7" borderId="7" xfId="0" applyFont="1" applyFill="1" applyBorder="1" applyAlignment="1">
      <alignment vertical="center"/>
    </xf>
    <xf numFmtId="0" fontId="6" fillId="7" borderId="23" xfId="0" applyFont="1" applyFill="1" applyBorder="1" applyAlignment="1">
      <alignment horizontal="center" vertical="center"/>
    </xf>
    <xf numFmtId="0" fontId="5" fillId="7" borderId="3" xfId="0" applyFont="1" applyFill="1" applyBorder="1" applyAlignment="1">
      <alignment vertical="top" wrapText="1"/>
    </xf>
    <xf numFmtId="0" fontId="5" fillId="7" borderId="3" xfId="0" applyFont="1" applyFill="1" applyBorder="1" applyAlignment="1">
      <alignment vertical="center" wrapText="1"/>
    </xf>
    <xf numFmtId="0" fontId="5" fillId="7" borderId="0" xfId="0" applyFont="1" applyFill="1" applyBorder="1" applyAlignment="1">
      <alignment vertical="center" wrapText="1"/>
    </xf>
    <xf numFmtId="0" fontId="5" fillId="7" borderId="3" xfId="0" applyFont="1" applyFill="1" applyBorder="1" applyAlignment="1">
      <alignment wrapText="1"/>
    </xf>
    <xf numFmtId="0" fontId="5" fillId="7" borderId="0" xfId="0" applyFont="1" applyFill="1" applyBorder="1" applyAlignment="1">
      <alignment wrapText="1"/>
    </xf>
    <xf numFmtId="0" fontId="5" fillId="7" borderId="3" xfId="0" applyFont="1" applyFill="1" applyBorder="1"/>
    <xf numFmtId="0" fontId="5" fillId="7" borderId="43" xfId="0" applyFont="1" applyFill="1" applyBorder="1"/>
    <xf numFmtId="0" fontId="5" fillId="7" borderId="15" xfId="0" applyFont="1" applyFill="1" applyBorder="1"/>
    <xf numFmtId="0" fontId="5" fillId="7" borderId="57" xfId="0" applyFont="1" applyFill="1" applyBorder="1"/>
    <xf numFmtId="0" fontId="5" fillId="7" borderId="16" xfId="0" applyFont="1" applyFill="1" applyBorder="1"/>
    <xf numFmtId="0" fontId="21" fillId="7" borderId="3" xfId="0" applyFont="1" applyFill="1" applyBorder="1" applyAlignment="1">
      <alignment horizontal="left" vertical="top" wrapText="1"/>
    </xf>
    <xf numFmtId="0" fontId="21" fillId="7" borderId="7" xfId="0" applyFont="1" applyFill="1" applyBorder="1" applyAlignment="1">
      <alignment horizontal="left" vertical="top" wrapText="1"/>
    </xf>
    <xf numFmtId="0" fontId="21" fillId="7" borderId="117" xfId="0" applyFont="1" applyFill="1" applyBorder="1" applyAlignment="1">
      <alignment horizontal="center" vertical="center" wrapText="1"/>
    </xf>
    <xf numFmtId="0" fontId="21" fillId="7" borderId="46" xfId="0" applyFont="1" applyFill="1" applyBorder="1" applyAlignment="1">
      <alignment horizontal="center" vertical="center" wrapText="1"/>
    </xf>
    <xf numFmtId="0" fontId="5" fillId="7" borderId="66" xfId="0" applyFont="1" applyFill="1" applyBorder="1" applyAlignment="1">
      <alignment horizontal="center" vertical="center"/>
    </xf>
    <xf numFmtId="0" fontId="21" fillId="7" borderId="17" xfId="0" applyFont="1" applyFill="1" applyBorder="1" applyAlignment="1">
      <alignment horizontal="center" vertical="center" wrapText="1"/>
    </xf>
    <xf numFmtId="0" fontId="21" fillId="7" borderId="18" xfId="0" applyFont="1" applyFill="1" applyBorder="1" applyAlignment="1">
      <alignment horizontal="center" vertical="center" wrapText="1"/>
    </xf>
    <xf numFmtId="0" fontId="5" fillId="7" borderId="67" xfId="0" applyFont="1" applyFill="1" applyBorder="1" applyAlignment="1">
      <alignment horizontal="center" vertical="center"/>
    </xf>
    <xf numFmtId="0" fontId="21" fillId="7" borderId="10" xfId="0" applyFont="1" applyFill="1" applyBorder="1" applyAlignment="1">
      <alignment horizontal="center" vertical="center" wrapText="1"/>
    </xf>
    <xf numFmtId="0" fontId="21" fillId="7" borderId="9" xfId="0" applyFont="1" applyFill="1" applyBorder="1" applyAlignment="1">
      <alignment horizontal="center" vertical="center" wrapText="1"/>
    </xf>
    <xf numFmtId="0" fontId="5" fillId="7" borderId="8" xfId="0" applyFont="1" applyFill="1" applyBorder="1" applyAlignment="1">
      <alignment horizontal="center" vertical="center"/>
    </xf>
    <xf numFmtId="0" fontId="5" fillId="7" borderId="17" xfId="0" applyFont="1" applyFill="1" applyBorder="1" applyAlignment="1">
      <alignment vertical="top" wrapText="1"/>
    </xf>
    <xf numFmtId="0" fontId="5" fillId="7" borderId="47" xfId="0" applyFont="1" applyFill="1" applyBorder="1" applyAlignment="1">
      <alignment vertical="top" wrapText="1"/>
    </xf>
    <xf numFmtId="0" fontId="5" fillId="7" borderId="43" xfId="0" applyFont="1" applyFill="1" applyBorder="1" applyAlignment="1">
      <alignment vertical="center" wrapText="1"/>
    </xf>
    <xf numFmtId="0" fontId="5" fillId="7" borderId="15" xfId="0" applyFont="1" applyFill="1" applyBorder="1" applyAlignment="1">
      <alignment vertical="center" wrapText="1"/>
    </xf>
    <xf numFmtId="0" fontId="5" fillId="7" borderId="5" xfId="0" applyFont="1" applyFill="1" applyBorder="1" applyAlignment="1">
      <alignment horizontal="center" vertical="center"/>
    </xf>
    <xf numFmtId="0" fontId="5" fillId="7" borderId="117" xfId="0" applyFont="1" applyFill="1" applyBorder="1" applyAlignment="1">
      <alignment vertical="top" wrapText="1"/>
    </xf>
    <xf numFmtId="0" fontId="5" fillId="7" borderId="10" xfId="0" applyFont="1" applyFill="1" applyBorder="1" applyAlignment="1">
      <alignment vertical="top" wrapText="1"/>
    </xf>
    <xf numFmtId="0" fontId="5" fillId="7" borderId="9" xfId="0" applyFont="1" applyFill="1" applyBorder="1" applyAlignment="1">
      <alignment vertical="top" wrapText="1"/>
    </xf>
    <xf numFmtId="0" fontId="18" fillId="7" borderId="6" xfId="0" applyFont="1" applyFill="1" applyBorder="1" applyAlignment="1">
      <alignment horizontal="center" vertical="center" wrapText="1"/>
    </xf>
    <xf numFmtId="0" fontId="18" fillId="7" borderId="0" xfId="0" applyFont="1" applyFill="1" applyBorder="1" applyAlignment="1">
      <alignment horizontal="center" vertical="center" wrapText="1"/>
    </xf>
    <xf numFmtId="0" fontId="18" fillId="7" borderId="7" xfId="0" applyFont="1" applyFill="1" applyBorder="1" applyAlignment="1">
      <alignment horizontal="center" vertical="center" wrapText="1"/>
    </xf>
    <xf numFmtId="0" fontId="5" fillId="7" borderId="54" xfId="0" applyFont="1" applyFill="1" applyBorder="1" applyAlignment="1">
      <alignment vertical="center"/>
    </xf>
    <xf numFmtId="0" fontId="5" fillId="7" borderId="54" xfId="0" applyFont="1" applyFill="1" applyBorder="1" applyAlignment="1">
      <alignment horizontal="left" vertical="center"/>
    </xf>
    <xf numFmtId="0" fontId="5" fillId="7" borderId="56" xfId="0" applyFont="1" applyFill="1" applyBorder="1" applyAlignment="1">
      <alignment vertical="center"/>
    </xf>
    <xf numFmtId="0" fontId="5" fillId="7" borderId="16" xfId="0" applyFont="1" applyFill="1" applyBorder="1" applyAlignment="1">
      <alignment vertical="center" wrapText="1"/>
    </xf>
    <xf numFmtId="0" fontId="5" fillId="7" borderId="2" xfId="0" applyFont="1" applyFill="1" applyBorder="1" applyAlignment="1">
      <alignment horizontal="left" vertical="top" wrapText="1"/>
    </xf>
    <xf numFmtId="0" fontId="5" fillId="7" borderId="2" xfId="0" applyFont="1" applyFill="1" applyBorder="1" applyAlignment="1">
      <alignment horizontal="left" vertical="center" wrapText="1"/>
    </xf>
    <xf numFmtId="0" fontId="5" fillId="7" borderId="43" xfId="0" applyFont="1" applyFill="1" applyBorder="1" applyAlignment="1">
      <alignment horizontal="left" vertical="center" shrinkToFit="1"/>
    </xf>
    <xf numFmtId="1" fontId="5" fillId="7" borderId="45" xfId="0" applyNumberFormat="1" applyFont="1" applyFill="1" applyBorder="1" applyAlignment="1">
      <alignment horizontal="center" vertical="center" wrapText="1"/>
    </xf>
    <xf numFmtId="1" fontId="5" fillId="7" borderId="45" xfId="0" applyNumberFormat="1" applyFont="1" applyFill="1" applyBorder="1" applyAlignment="1">
      <alignment horizontal="center" vertical="center"/>
    </xf>
    <xf numFmtId="1" fontId="5" fillId="7" borderId="55" xfId="0" applyNumberFormat="1" applyFont="1" applyFill="1" applyBorder="1" applyAlignment="1">
      <alignment horizontal="center" vertical="center" wrapText="1"/>
    </xf>
    <xf numFmtId="0" fontId="5" fillId="7" borderId="57" xfId="0" applyFont="1" applyFill="1" applyBorder="1" applyAlignment="1">
      <alignment horizontal="left" vertical="center" shrinkToFit="1"/>
    </xf>
    <xf numFmtId="1" fontId="5" fillId="7" borderId="53" xfId="0" applyNumberFormat="1" applyFont="1" applyFill="1" applyBorder="1" applyAlignment="1">
      <alignment horizontal="center" vertical="center" wrapText="1"/>
    </xf>
    <xf numFmtId="0" fontId="28" fillId="7" borderId="3" xfId="0" applyFont="1" applyFill="1" applyBorder="1" applyAlignment="1">
      <alignment horizontal="center" vertical="center" wrapText="1"/>
    </xf>
    <xf numFmtId="0" fontId="28" fillId="7" borderId="0" xfId="0" applyFont="1" applyFill="1" applyBorder="1" applyAlignment="1">
      <alignment horizontal="center" vertical="center" wrapText="1"/>
    </xf>
    <xf numFmtId="0" fontId="28" fillId="7" borderId="2" xfId="0" applyFont="1" applyFill="1" applyBorder="1" applyAlignment="1">
      <alignment horizontal="center" vertical="center" wrapText="1"/>
    </xf>
    <xf numFmtId="0" fontId="5" fillId="7" borderId="2" xfId="0" applyFont="1" applyFill="1" applyBorder="1"/>
    <xf numFmtId="0" fontId="28" fillId="7" borderId="10" xfId="0" applyFont="1" applyFill="1" applyBorder="1" applyAlignment="1">
      <alignment horizontal="center" vertical="center" wrapText="1"/>
    </xf>
    <xf numFmtId="0" fontId="28" fillId="7" borderId="9" xfId="0" applyFont="1" applyFill="1" applyBorder="1" applyAlignment="1">
      <alignment horizontal="center" vertical="center" wrapText="1"/>
    </xf>
    <xf numFmtId="0" fontId="28" fillId="7" borderId="21" xfId="0" applyFont="1" applyFill="1" applyBorder="1" applyAlignment="1">
      <alignment horizontal="center" vertical="center" wrapText="1"/>
    </xf>
    <xf numFmtId="0" fontId="17" fillId="0" borderId="0" xfId="0" applyFont="1" applyFill="1" applyBorder="1" applyAlignment="1">
      <alignment horizontal="center" vertical="center" shrinkToFit="1"/>
    </xf>
    <xf numFmtId="0" fontId="0" fillId="0" borderId="108" xfId="0" applyFont="1" applyFill="1" applyBorder="1" applyAlignment="1">
      <alignment horizontal="center" textRotation="90" shrinkToFit="1"/>
    </xf>
    <xf numFmtId="0" fontId="0" fillId="0" borderId="37" xfId="0" applyFont="1" applyFill="1" applyBorder="1" applyAlignment="1">
      <alignment horizontal="center" textRotation="90" shrinkToFit="1"/>
    </xf>
    <xf numFmtId="0" fontId="0" fillId="0" borderId="3" xfId="0" applyFont="1" applyFill="1" applyBorder="1"/>
    <xf numFmtId="0" fontId="12" fillId="0" borderId="3" xfId="0" applyFont="1" applyFill="1" applyBorder="1" applyAlignment="1">
      <alignment horizontal="center" vertical="center"/>
    </xf>
    <xf numFmtId="0" fontId="12" fillId="0" borderId="17" xfId="0" applyFont="1" applyFill="1" applyBorder="1" applyAlignment="1">
      <alignment horizontal="center" vertical="center"/>
    </xf>
    <xf numFmtId="0" fontId="12" fillId="0" borderId="18" xfId="0" applyFont="1" applyFill="1" applyBorder="1" applyAlignment="1">
      <alignment horizontal="center" vertical="center"/>
    </xf>
    <xf numFmtId="0" fontId="1" fillId="0" borderId="43" xfId="0" applyFont="1" applyFill="1" applyBorder="1" applyAlignment="1">
      <alignment horizontal="center" vertical="center"/>
    </xf>
    <xf numFmtId="0" fontId="1" fillId="0" borderId="15" xfId="0" applyFont="1" applyFill="1" applyBorder="1" applyAlignment="1">
      <alignment horizontal="center" vertical="center"/>
    </xf>
    <xf numFmtId="0" fontId="0" fillId="0" borderId="122" xfId="0" applyFont="1" applyFill="1" applyBorder="1" applyAlignment="1">
      <alignment horizontal="center" textRotation="90" shrinkToFit="1"/>
    </xf>
    <xf numFmtId="0" fontId="0" fillId="0" borderId="123" xfId="0" applyFont="1" applyFill="1" applyBorder="1" applyAlignment="1">
      <alignment horizontal="center" textRotation="90" shrinkToFit="1"/>
    </xf>
    <xf numFmtId="0" fontId="0" fillId="0" borderId="124" xfId="0" applyFont="1" applyFill="1" applyBorder="1" applyAlignment="1">
      <alignment horizontal="center" textRotation="90" shrinkToFit="1"/>
    </xf>
    <xf numFmtId="0" fontId="0" fillId="0" borderId="125" xfId="0" applyFont="1" applyFill="1" applyBorder="1" applyAlignment="1">
      <alignment horizontal="center" textRotation="90" shrinkToFit="1"/>
    </xf>
    <xf numFmtId="0" fontId="0" fillId="7" borderId="50" xfId="0" applyFont="1" applyFill="1" applyBorder="1" applyAlignment="1">
      <alignment horizontal="center" textRotation="90" wrapText="1"/>
    </xf>
    <xf numFmtId="0" fontId="0" fillId="7" borderId="123" xfId="0" applyFont="1" applyFill="1" applyBorder="1" applyAlignment="1">
      <alignment horizontal="center" textRotation="90" wrapText="1"/>
    </xf>
    <xf numFmtId="0" fontId="0" fillId="7" borderId="44" xfId="0" applyFont="1" applyFill="1" applyBorder="1" applyAlignment="1">
      <alignment horizontal="center" textRotation="90" wrapText="1"/>
    </xf>
    <xf numFmtId="0" fontId="0" fillId="7" borderId="125" xfId="0" applyFont="1" applyFill="1" applyBorder="1" applyAlignment="1">
      <alignment horizontal="center" textRotation="90" wrapText="1"/>
    </xf>
    <xf numFmtId="0" fontId="6" fillId="7" borderId="27" xfId="0" applyFont="1" applyFill="1" applyBorder="1" applyAlignment="1">
      <alignment horizontal="center" vertical="center"/>
    </xf>
    <xf numFmtId="0" fontId="21" fillId="7" borderId="3" xfId="0" applyFont="1" applyFill="1" applyBorder="1" applyAlignment="1">
      <alignment vertical="top" wrapText="1"/>
    </xf>
    <xf numFmtId="0" fontId="21" fillId="7" borderId="0" xfId="0" applyFont="1" applyFill="1" applyBorder="1" applyAlignment="1">
      <alignment vertical="top" wrapText="1"/>
    </xf>
    <xf numFmtId="0" fontId="21" fillId="7" borderId="7" xfId="0" applyFont="1" applyFill="1" applyBorder="1" applyAlignment="1">
      <alignment vertical="top" wrapText="1"/>
    </xf>
    <xf numFmtId="0" fontId="21" fillId="7" borderId="17" xfId="0" applyFont="1" applyFill="1" applyBorder="1" applyAlignment="1">
      <alignment vertical="top" wrapText="1"/>
    </xf>
    <xf numFmtId="0" fontId="21" fillId="7" borderId="18" xfId="0" applyFont="1" applyFill="1" applyBorder="1" applyAlignment="1">
      <alignment vertical="top" wrapText="1"/>
    </xf>
    <xf numFmtId="0" fontId="21" fillId="7" borderId="47" xfId="0" applyFont="1" applyFill="1" applyBorder="1" applyAlignment="1">
      <alignment vertical="top" wrapText="1"/>
    </xf>
    <xf numFmtId="0" fontId="0" fillId="7" borderId="43" xfId="0" applyFont="1" applyFill="1" applyBorder="1" applyAlignment="1">
      <alignment vertical="top"/>
    </xf>
    <xf numFmtId="0" fontId="0" fillId="7" borderId="15" xfId="0" applyFont="1" applyFill="1" applyBorder="1" applyAlignment="1">
      <alignment vertical="top"/>
    </xf>
    <xf numFmtId="0" fontId="5" fillId="7" borderId="5" xfId="0" applyFont="1" applyFill="1" applyBorder="1" applyAlignment="1">
      <alignment horizontal="center" vertical="center" wrapText="1"/>
    </xf>
    <xf numFmtId="0" fontId="0" fillId="7" borderId="57" xfId="0" applyFont="1" applyFill="1" applyBorder="1" applyAlignment="1">
      <alignment horizontal="left" vertical="top" wrapText="1"/>
    </xf>
    <xf numFmtId="0" fontId="0" fillId="7" borderId="16" xfId="0" applyFont="1" applyFill="1" applyBorder="1" applyAlignment="1">
      <alignment horizontal="left" vertical="top" wrapText="1"/>
    </xf>
    <xf numFmtId="0" fontId="5" fillId="7" borderId="4" xfId="0" applyFont="1" applyFill="1" applyBorder="1" applyAlignment="1">
      <alignment horizontal="center" vertical="center" wrapText="1"/>
    </xf>
    <xf numFmtId="0" fontId="6" fillId="7" borderId="46" xfId="0" applyFont="1" applyFill="1" applyBorder="1" applyAlignment="1">
      <alignment horizontal="center" vertical="top"/>
    </xf>
    <xf numFmtId="0" fontId="6" fillId="7" borderId="55" xfId="0" applyFont="1" applyFill="1" applyBorder="1" applyAlignment="1">
      <alignment horizontal="center" vertical="top"/>
    </xf>
    <xf numFmtId="0" fontId="5" fillId="7" borderId="0" xfId="0" applyFont="1" applyFill="1" applyBorder="1" applyAlignment="1">
      <alignment horizontal="center" vertical="center"/>
    </xf>
    <xf numFmtId="0" fontId="5" fillId="7" borderId="2" xfId="0" applyFont="1" applyFill="1" applyBorder="1" applyAlignment="1">
      <alignment horizontal="center" vertical="center"/>
    </xf>
    <xf numFmtId="0" fontId="5" fillId="7" borderId="9" xfId="0" applyFont="1" applyFill="1" applyBorder="1" applyAlignment="1">
      <alignment horizontal="center" vertical="center"/>
    </xf>
    <xf numFmtId="0" fontId="5" fillId="7" borderId="21" xfId="0" applyFont="1" applyFill="1" applyBorder="1" applyAlignment="1">
      <alignment horizontal="center" vertical="center"/>
    </xf>
    <xf numFmtId="0" fontId="5" fillId="7" borderId="43" xfId="0" applyFont="1" applyFill="1" applyBorder="1" applyAlignment="1">
      <alignment vertical="top"/>
    </xf>
    <xf numFmtId="0" fontId="5" fillId="7" borderId="15" xfId="0" applyFont="1" applyFill="1" applyBorder="1" applyAlignment="1">
      <alignment vertical="top"/>
    </xf>
    <xf numFmtId="0" fontId="5" fillId="7" borderId="57" xfId="0" applyFont="1" applyFill="1" applyBorder="1" applyAlignment="1">
      <alignment horizontal="left" vertical="top" wrapText="1"/>
    </xf>
    <xf numFmtId="0" fontId="5" fillId="7" borderId="16" xfId="0" applyFont="1" applyFill="1" applyBorder="1" applyAlignment="1">
      <alignment horizontal="left" vertical="top" wrapText="1"/>
    </xf>
    <xf numFmtId="0" fontId="7" fillId="7" borderId="0" xfId="0" applyFont="1" applyFill="1" applyBorder="1" applyAlignment="1">
      <alignment vertical="center" wrapText="1"/>
    </xf>
    <xf numFmtId="0" fontId="5" fillId="7" borderId="58" xfId="0" applyFont="1" applyFill="1" applyBorder="1" applyAlignment="1">
      <alignment vertical="center" wrapText="1"/>
    </xf>
    <xf numFmtId="0" fontId="5" fillId="7" borderId="54" xfId="0" applyFont="1" applyFill="1" applyBorder="1" applyAlignment="1">
      <alignment vertical="center" wrapText="1"/>
    </xf>
    <xf numFmtId="0" fontId="5" fillId="7" borderId="23" xfId="0" applyFont="1" applyFill="1" applyBorder="1" applyAlignment="1">
      <alignment vertical="center" wrapText="1"/>
    </xf>
    <xf numFmtId="0" fontId="5" fillId="7" borderId="9" xfId="0" applyFont="1" applyFill="1" applyBorder="1" applyAlignment="1">
      <alignment vertical="center" wrapText="1"/>
    </xf>
    <xf numFmtId="0" fontId="5" fillId="7" borderId="9" xfId="0" applyFont="1" applyFill="1" applyBorder="1" applyAlignment="1">
      <alignment horizontal="center" vertical="center" wrapText="1"/>
    </xf>
    <xf numFmtId="0" fontId="6" fillId="7" borderId="9" xfId="0" applyFont="1" applyFill="1" applyBorder="1" applyAlignment="1">
      <alignment horizontal="left" vertical="center"/>
    </xf>
    <xf numFmtId="0" fontId="6" fillId="7" borderId="11" xfId="0" applyFont="1" applyFill="1" applyBorder="1" applyAlignment="1">
      <alignment horizontal="left" vertical="top"/>
    </xf>
    <xf numFmtId="0" fontId="1" fillId="7" borderId="3" xfId="0" applyFont="1" applyFill="1" applyBorder="1" applyAlignment="1">
      <alignment horizontal="left" vertical="top" wrapText="1"/>
    </xf>
    <xf numFmtId="0" fontId="5" fillId="7" borderId="3" xfId="0" applyFont="1" applyFill="1" applyBorder="1" applyAlignment="1">
      <alignment horizontal="center" vertical="top" wrapText="1"/>
    </xf>
    <xf numFmtId="0" fontId="5" fillId="7" borderId="0" xfId="0" applyFont="1" applyFill="1" applyBorder="1" applyAlignment="1">
      <alignment horizontal="center" vertical="top" wrapText="1"/>
    </xf>
    <xf numFmtId="0" fontId="5" fillId="7" borderId="7" xfId="0" applyFont="1" applyFill="1" applyBorder="1" applyAlignment="1">
      <alignment horizontal="center" vertical="top" wrapText="1"/>
    </xf>
    <xf numFmtId="0" fontId="6" fillId="7" borderId="10" xfId="0" applyFont="1" applyFill="1" applyBorder="1" applyAlignment="1">
      <alignment horizontal="center" vertical="center" wrapText="1"/>
    </xf>
    <xf numFmtId="0" fontId="6" fillId="7" borderId="9" xfId="0" applyFont="1" applyFill="1" applyBorder="1" applyAlignment="1">
      <alignment horizontal="center" vertical="center" wrapText="1"/>
    </xf>
    <xf numFmtId="0" fontId="6" fillId="7" borderId="8" xfId="0" applyFont="1" applyFill="1" applyBorder="1" applyAlignment="1">
      <alignment horizontal="center" vertical="center" wrapText="1"/>
    </xf>
    <xf numFmtId="0" fontId="5" fillId="7" borderId="57" xfId="0" applyFont="1" applyFill="1" applyBorder="1" applyAlignment="1">
      <alignment vertical="center" wrapText="1"/>
    </xf>
    <xf numFmtId="0" fontId="5" fillId="7" borderId="16" xfId="0" applyFont="1" applyFill="1" applyBorder="1" applyAlignment="1">
      <alignment vertical="center" wrapText="1"/>
    </xf>
    <xf numFmtId="0" fontId="5" fillId="7" borderId="3" xfId="0" applyFont="1" applyFill="1" applyBorder="1" applyAlignment="1">
      <alignment horizontal="left" vertical="top" wrapText="1"/>
    </xf>
    <xf numFmtId="0" fontId="5" fillId="7" borderId="3" xfId="0" applyFont="1" applyFill="1" applyBorder="1" applyAlignment="1">
      <alignment horizontal="center" wrapText="1"/>
    </xf>
    <xf numFmtId="0" fontId="5" fillId="7" borderId="0" xfId="0" applyFont="1" applyFill="1" applyBorder="1" applyAlignment="1">
      <alignment horizontal="center" wrapText="1"/>
    </xf>
    <xf numFmtId="0" fontId="5" fillId="7" borderId="7" xfId="0" applyFont="1" applyFill="1" applyBorder="1" applyAlignment="1">
      <alignment horizontal="center" wrapText="1"/>
    </xf>
    <xf numFmtId="0" fontId="5" fillId="7" borderId="10" xfId="0" applyFont="1" applyFill="1" applyBorder="1" applyAlignment="1">
      <alignment horizontal="center" wrapText="1"/>
    </xf>
    <xf numFmtId="0" fontId="5" fillId="7" borderId="9" xfId="0" applyFont="1" applyFill="1" applyBorder="1" applyAlignment="1">
      <alignment horizontal="center" wrapText="1"/>
    </xf>
    <xf numFmtId="0" fontId="5" fillId="7" borderId="8" xfId="0" applyFont="1" applyFill="1" applyBorder="1" applyAlignment="1">
      <alignment horizontal="center" wrapText="1"/>
    </xf>
    <xf numFmtId="0" fontId="5" fillId="0" borderId="18" xfId="0" applyFont="1" applyFill="1" applyBorder="1" applyAlignment="1">
      <alignment vertical="center"/>
    </xf>
    <xf numFmtId="0" fontId="17" fillId="0" borderId="0" xfId="0" applyFont="1" applyFill="1" applyBorder="1" applyAlignment="1">
      <alignment horizontal="center" vertical="center" shrinkToFit="1"/>
    </xf>
    <xf numFmtId="0" fontId="6" fillId="0" borderId="16" xfId="0" applyFont="1" applyFill="1" applyBorder="1" applyAlignment="1">
      <alignment horizontal="right" vertical="center"/>
    </xf>
    <xf numFmtId="0" fontId="6" fillId="0" borderId="4" xfId="0" applyFont="1" applyFill="1" applyBorder="1" applyAlignment="1">
      <alignment horizontal="left" vertical="center"/>
    </xf>
    <xf numFmtId="0" fontId="6" fillId="7" borderId="79" xfId="0" applyFont="1" applyFill="1" applyBorder="1" applyAlignment="1">
      <alignment horizontal="left" vertical="top" wrapText="1"/>
    </xf>
    <xf numFmtId="0" fontId="6" fillId="7" borderId="36" xfId="0" applyFont="1" applyFill="1" applyBorder="1" applyAlignment="1">
      <alignment horizontal="left" vertical="top" wrapText="1"/>
    </xf>
    <xf numFmtId="0" fontId="18" fillId="7" borderId="3" xfId="0" applyFont="1" applyFill="1" applyBorder="1" applyAlignment="1">
      <alignment vertical="top" wrapText="1"/>
    </xf>
    <xf numFmtId="0" fontId="18" fillId="7" borderId="0" xfId="0" applyFont="1" applyFill="1" applyBorder="1" applyAlignment="1">
      <alignment vertical="top" wrapText="1"/>
    </xf>
    <xf numFmtId="0" fontId="18" fillId="7" borderId="2" xfId="0" applyFont="1" applyFill="1" applyBorder="1" applyAlignment="1">
      <alignment vertical="top" wrapText="1"/>
    </xf>
    <xf numFmtId="0" fontId="18" fillId="7" borderId="3" xfId="0" applyFont="1" applyFill="1" applyBorder="1" applyAlignment="1">
      <alignment horizontal="center" vertical="top" wrapText="1"/>
    </xf>
    <xf numFmtId="0" fontId="18" fillId="7" borderId="0" xfId="0" applyFont="1" applyFill="1" applyBorder="1" applyAlignment="1">
      <alignment horizontal="center" vertical="top" wrapText="1"/>
    </xf>
    <xf numFmtId="0" fontId="18" fillId="7" borderId="2" xfId="0" applyFont="1" applyFill="1" applyBorder="1" applyAlignment="1">
      <alignment horizontal="center" vertical="top" wrapText="1"/>
    </xf>
    <xf numFmtId="0" fontId="18" fillId="7" borderId="3" xfId="0" applyFont="1" applyFill="1" applyBorder="1" applyAlignment="1">
      <alignment horizontal="center" vertical="center" wrapText="1"/>
    </xf>
    <xf numFmtId="0" fontId="18" fillId="7" borderId="2" xfId="0" applyFont="1" applyFill="1" applyBorder="1" applyAlignment="1">
      <alignment horizontal="center" vertical="center" wrapText="1"/>
    </xf>
    <xf numFmtId="0" fontId="18" fillId="7" borderId="10" xfId="0" applyFont="1" applyFill="1" applyBorder="1" applyAlignment="1">
      <alignment horizontal="center" vertical="center" wrapText="1"/>
    </xf>
    <xf numFmtId="164" fontId="10" fillId="8" borderId="0" xfId="0" applyNumberFormat="1" applyFont="1" applyFill="1" applyAlignment="1">
      <alignment horizontal="left" vertical="center"/>
    </xf>
    <xf numFmtId="0" fontId="6" fillId="7" borderId="29" xfId="0" applyFont="1" applyFill="1" applyBorder="1" applyAlignment="1">
      <alignment horizontal="left"/>
    </xf>
    <xf numFmtId="0" fontId="6" fillId="7" borderId="30" xfId="0" applyFont="1" applyFill="1" applyBorder="1" applyAlignment="1">
      <alignment horizontal="left"/>
    </xf>
    <xf numFmtId="0" fontId="6" fillId="7" borderId="100" xfId="0" applyFont="1" applyFill="1" applyBorder="1" applyAlignment="1">
      <alignment horizontal="left"/>
    </xf>
    <xf numFmtId="0" fontId="5" fillId="7" borderId="117" xfId="0" applyFont="1" applyFill="1" applyBorder="1" applyAlignment="1">
      <alignment horizontal="left" vertical="center" wrapText="1"/>
    </xf>
    <xf numFmtId="0" fontId="5" fillId="7" borderId="55" xfId="0" applyFont="1" applyFill="1" applyBorder="1" applyAlignment="1">
      <alignment horizontal="center" vertical="center" wrapText="1"/>
    </xf>
    <xf numFmtId="0" fontId="5" fillId="7" borderId="17" xfId="0" applyFont="1" applyFill="1" applyBorder="1" applyAlignment="1">
      <alignment horizontal="left" vertical="center" wrapText="1"/>
    </xf>
    <xf numFmtId="0" fontId="5" fillId="7" borderId="59" xfId="0" applyFont="1" applyFill="1" applyBorder="1" applyAlignment="1">
      <alignment horizontal="center" vertical="center" wrapText="1"/>
    </xf>
    <xf numFmtId="0" fontId="4" fillId="7" borderId="3" xfId="0" applyFont="1" applyFill="1" applyBorder="1" applyAlignment="1">
      <alignment horizontal="left" vertical="top" wrapText="1"/>
    </xf>
    <xf numFmtId="0" fontId="4" fillId="7" borderId="0" xfId="0" applyFont="1" applyFill="1" applyBorder="1" applyAlignment="1">
      <alignment horizontal="left" vertical="top" wrapText="1"/>
    </xf>
    <xf numFmtId="0" fontId="4" fillId="7" borderId="7" xfId="0" applyFont="1" applyFill="1" applyBorder="1" applyAlignment="1">
      <alignment horizontal="left" vertical="top" wrapText="1"/>
    </xf>
    <xf numFmtId="0" fontId="33" fillId="7" borderId="3" xfId="0" applyFont="1" applyFill="1" applyBorder="1" applyAlignment="1">
      <alignment horizontal="left" vertical="top" wrapText="1" shrinkToFit="1"/>
    </xf>
    <xf numFmtId="0" fontId="33" fillId="7" borderId="0" xfId="0" applyFont="1" applyFill="1" applyBorder="1" applyAlignment="1">
      <alignment horizontal="left" vertical="top" wrapText="1" shrinkToFit="1"/>
    </xf>
    <xf numFmtId="0" fontId="2" fillId="7" borderId="0" xfId="0" applyFont="1" applyFill="1" applyBorder="1" applyAlignment="1">
      <alignment horizontal="center" vertical="center" shrinkToFit="1"/>
    </xf>
    <xf numFmtId="0" fontId="2" fillId="7" borderId="7" xfId="0" applyFont="1" applyFill="1" applyBorder="1" applyAlignment="1">
      <alignment horizontal="left" vertical="center" shrinkToFit="1"/>
    </xf>
    <xf numFmtId="0" fontId="33" fillId="7" borderId="17" xfId="0" applyFont="1" applyFill="1" applyBorder="1" applyAlignment="1">
      <alignment horizontal="left" vertical="top" wrapText="1" shrinkToFit="1"/>
    </xf>
    <xf numFmtId="0" fontId="33" fillId="7" borderId="18" xfId="0" applyFont="1" applyFill="1" applyBorder="1" applyAlignment="1">
      <alignment horizontal="left" vertical="top" wrapText="1" shrinkToFit="1"/>
    </xf>
    <xf numFmtId="0" fontId="2" fillId="7" borderId="18" xfId="0" applyFont="1" applyFill="1" applyBorder="1" applyAlignment="1">
      <alignment horizontal="center" vertical="center" shrinkToFit="1"/>
    </xf>
    <xf numFmtId="0" fontId="2" fillId="7" borderId="47" xfId="0" applyFont="1" applyFill="1" applyBorder="1" applyAlignment="1">
      <alignment horizontal="left" vertical="center" shrinkToFit="1"/>
    </xf>
    <xf numFmtId="0" fontId="5" fillId="7" borderId="43" xfId="0" applyFont="1" applyFill="1" applyBorder="1" applyAlignment="1">
      <alignment vertical="center"/>
    </xf>
    <xf numFmtId="0" fontId="5" fillId="7" borderId="15" xfId="0" applyFont="1" applyFill="1" applyBorder="1" applyAlignment="1">
      <alignment vertical="center"/>
    </xf>
    <xf numFmtId="0" fontId="5" fillId="7" borderId="57" xfId="0" applyFont="1" applyFill="1" applyBorder="1" applyAlignment="1">
      <alignment vertical="center"/>
    </xf>
    <xf numFmtId="0" fontId="5" fillId="7" borderId="16" xfId="0" applyFont="1" applyFill="1" applyBorder="1" applyAlignment="1">
      <alignment vertical="center"/>
    </xf>
    <xf numFmtId="0" fontId="6" fillId="7" borderId="11" xfId="0" applyFont="1" applyFill="1" applyBorder="1" applyAlignment="1">
      <alignment horizontal="center" vertical="top"/>
    </xf>
    <xf numFmtId="0" fontId="5" fillId="7" borderId="11" xfId="0" applyFont="1" applyFill="1" applyBorder="1" applyAlignment="1">
      <alignment vertical="top"/>
    </xf>
    <xf numFmtId="0" fontId="6" fillId="7" borderId="20" xfId="0" applyFont="1" applyFill="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32</xdr:col>
      <xdr:colOff>47625</xdr:colOff>
      <xdr:row>0</xdr:row>
      <xdr:rowOff>171450</xdr:rowOff>
    </xdr:from>
    <xdr:to>
      <xdr:col>34</xdr:col>
      <xdr:colOff>104775</xdr:colOff>
      <xdr:row>3</xdr:row>
      <xdr:rowOff>190500</xdr:rowOff>
    </xdr:to>
    <xdr:pic>
      <xdr:nvPicPr>
        <xdr:cNvPr id="4175" name="Picture 4" descr="LMIS Logo">
          <a:extLst>
            <a:ext uri="{FF2B5EF4-FFF2-40B4-BE49-F238E27FC236}">
              <a16:creationId xmlns:a16="http://schemas.microsoft.com/office/drawing/2014/main" xmlns="" id="{00000000-0008-0000-0000-00004F1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239250" y="171450"/>
          <a:ext cx="685800" cy="647700"/>
        </a:xfrm>
        <a:prstGeom prst="rect">
          <a:avLst/>
        </a:prstGeom>
        <a:noFill/>
        <a:ln w="9525">
          <a:noFill/>
          <a:miter lim="800000"/>
          <a:headEnd/>
          <a:tailEnd/>
        </a:ln>
      </xdr:spPr>
    </xdr:pic>
    <xdr:clientData/>
  </xdr:twoCellAnchor>
  <xdr:twoCellAnchor>
    <xdr:from>
      <xdr:col>16</xdr:col>
      <xdr:colOff>28575</xdr:colOff>
      <xdr:row>0</xdr:row>
      <xdr:rowOff>0</xdr:rowOff>
    </xdr:from>
    <xdr:to>
      <xdr:col>19</xdr:col>
      <xdr:colOff>85725</xdr:colOff>
      <xdr:row>3</xdr:row>
      <xdr:rowOff>188595</xdr:rowOff>
    </xdr:to>
    <xdr:pic>
      <xdr:nvPicPr>
        <xdr:cNvPr id="4176" name="Picture 5">
          <a:extLst>
            <a:ext uri="{FF2B5EF4-FFF2-40B4-BE49-F238E27FC236}">
              <a16:creationId xmlns:a16="http://schemas.microsoft.com/office/drawing/2014/main" xmlns="" id="{00000000-0008-0000-0000-0000501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46270" y="0"/>
          <a:ext cx="937260" cy="760095"/>
        </a:xfrm>
        <a:prstGeom prst="rect">
          <a:avLst/>
        </a:prstGeom>
        <a:noFill/>
        <a:ln w="9525">
          <a:noFill/>
          <a:miter lim="800000"/>
          <a:headEnd/>
          <a:tailEnd/>
        </a:ln>
      </xdr:spPr>
    </xdr:pic>
    <xdr:clientData/>
  </xdr:twoCellAnchor>
  <xdr:twoCellAnchor editAs="oneCell">
    <xdr:from>
      <xdr:col>0</xdr:col>
      <xdr:colOff>0</xdr:colOff>
      <xdr:row>0</xdr:row>
      <xdr:rowOff>152400</xdr:rowOff>
    </xdr:from>
    <xdr:to>
      <xdr:col>2</xdr:col>
      <xdr:colOff>47625</xdr:colOff>
      <xdr:row>3</xdr:row>
      <xdr:rowOff>171450</xdr:rowOff>
    </xdr:to>
    <xdr:pic>
      <xdr:nvPicPr>
        <xdr:cNvPr id="4177" name="Picture 6">
          <a:extLst>
            <a:ext uri="{FF2B5EF4-FFF2-40B4-BE49-F238E27FC236}">
              <a16:creationId xmlns:a16="http://schemas.microsoft.com/office/drawing/2014/main" xmlns="" id="{00000000-0008-0000-0000-000051100000}"/>
            </a:ext>
          </a:extLst>
        </xdr:cNvPr>
        <xdr:cNvPicPr>
          <a:picLocks noChangeAspect="1"/>
        </xdr:cNvPicPr>
      </xdr:nvPicPr>
      <xdr:blipFill>
        <a:blip xmlns:r="http://schemas.openxmlformats.org/officeDocument/2006/relationships" r:embed="rId3"/>
        <a:srcRect/>
        <a:stretch>
          <a:fillRect/>
        </a:stretch>
      </xdr:blipFill>
      <xdr:spPr bwMode="auto">
        <a:xfrm>
          <a:off x="0" y="152400"/>
          <a:ext cx="666750" cy="6477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J33"/>
  <sheetViews>
    <sheetView showFormulas="1" showGridLines="0" showRowColHeaders="0" tabSelected="1" zoomScaleSheetLayoutView="100" workbookViewId="0">
      <selection activeCell="AH27" sqref="AH27:AI29"/>
    </sheetView>
  </sheetViews>
  <sheetFormatPr defaultColWidth="3" defaultRowHeight="12.75"/>
  <cols>
    <col min="1" max="35" width="3" style="165"/>
    <col min="36" max="36" width="3" style="167"/>
    <col min="37" max="16384" width="3" style="165"/>
  </cols>
  <sheetData>
    <row r="1" spans="1:36" s="159" customFormat="1" ht="15.75">
      <c r="B1" s="160"/>
      <c r="C1" s="160"/>
      <c r="D1" s="160"/>
      <c r="E1" s="160"/>
      <c r="F1" s="160"/>
      <c r="G1" s="160"/>
      <c r="H1" s="160"/>
      <c r="I1" s="160"/>
      <c r="J1" s="160"/>
      <c r="K1" s="160"/>
      <c r="L1" s="160"/>
      <c r="N1" s="160"/>
      <c r="O1" s="160"/>
      <c r="P1" s="160"/>
      <c r="Q1" s="160"/>
      <c r="R1" s="160"/>
      <c r="S1" s="160"/>
      <c r="T1" s="160"/>
      <c r="U1" s="160"/>
      <c r="V1" s="160"/>
      <c r="W1" s="160"/>
      <c r="X1" s="160"/>
      <c r="Y1" s="160"/>
      <c r="Z1" s="160"/>
      <c r="AA1" s="160"/>
      <c r="AB1" s="160"/>
      <c r="AC1" s="160"/>
      <c r="AD1" s="160" t="s">
        <v>38</v>
      </c>
      <c r="AE1" s="160"/>
      <c r="AF1" s="160"/>
      <c r="AG1" s="160"/>
      <c r="AH1" s="160"/>
      <c r="AI1" s="160"/>
      <c r="AJ1" s="161"/>
    </row>
    <row r="2" spans="1:36" s="159" customFormat="1" ht="15.75">
      <c r="B2" s="160"/>
      <c r="C2" s="160"/>
      <c r="D2" s="160"/>
      <c r="E2" s="160"/>
      <c r="F2" s="160"/>
      <c r="G2" s="160"/>
      <c r="H2" s="160"/>
      <c r="I2" s="160"/>
      <c r="J2" s="160"/>
      <c r="K2" s="160"/>
      <c r="L2" s="160"/>
      <c r="N2" s="160"/>
      <c r="O2" s="160"/>
      <c r="P2" s="160"/>
      <c r="Q2" s="160"/>
      <c r="R2" s="160"/>
      <c r="S2" s="160"/>
      <c r="T2" s="160"/>
      <c r="U2" s="160"/>
      <c r="V2" s="160"/>
      <c r="W2" s="160"/>
      <c r="X2" s="160"/>
      <c r="Y2" s="160"/>
      <c r="Z2" s="160"/>
      <c r="AA2" s="160"/>
      <c r="AB2" s="160"/>
      <c r="AC2" s="160"/>
      <c r="AD2" s="160"/>
      <c r="AE2" s="160"/>
      <c r="AF2" s="160"/>
      <c r="AG2" s="160"/>
      <c r="AH2" s="160"/>
      <c r="AI2" s="160"/>
      <c r="AJ2" s="161"/>
    </row>
    <row r="3" spans="1:36" s="159" customFormat="1" ht="15.75">
      <c r="B3" s="160"/>
      <c r="C3" s="160"/>
      <c r="D3" s="160"/>
      <c r="E3" s="160"/>
      <c r="F3" s="160"/>
      <c r="G3" s="160"/>
      <c r="H3" s="160"/>
      <c r="I3" s="160"/>
      <c r="J3" s="160"/>
      <c r="K3" s="160"/>
      <c r="L3" s="160"/>
      <c r="N3" s="160"/>
      <c r="O3" s="160"/>
      <c r="P3" s="160"/>
      <c r="Q3" s="160"/>
      <c r="R3" s="160"/>
      <c r="S3" s="160"/>
      <c r="T3" s="160"/>
      <c r="U3" s="160"/>
      <c r="V3" s="160"/>
      <c r="W3" s="160"/>
      <c r="X3" s="160"/>
      <c r="Y3" s="160"/>
      <c r="Z3" s="160"/>
      <c r="AA3" s="160"/>
      <c r="AB3" s="160"/>
      <c r="AC3" s="160"/>
      <c r="AD3" s="160"/>
      <c r="AE3" s="160"/>
      <c r="AF3" s="160"/>
      <c r="AG3" s="160"/>
      <c r="AH3" s="160"/>
      <c r="AI3" s="160"/>
      <c r="AJ3" s="161"/>
    </row>
    <row r="4" spans="1:36" s="159" customFormat="1" ht="15.75">
      <c r="B4" s="160"/>
      <c r="C4" s="160"/>
      <c r="D4" s="160"/>
      <c r="E4" s="160"/>
      <c r="F4" s="160"/>
      <c r="G4" s="160"/>
      <c r="H4" s="160"/>
      <c r="I4" s="160"/>
      <c r="J4" s="160"/>
      <c r="K4" s="160"/>
      <c r="L4" s="160"/>
      <c r="N4" s="160"/>
      <c r="O4" s="160"/>
      <c r="P4" s="160"/>
      <c r="Q4" s="160"/>
      <c r="R4" s="160"/>
      <c r="S4" s="160"/>
      <c r="T4" s="160"/>
      <c r="U4" s="160"/>
      <c r="V4" s="160"/>
      <c r="W4" s="160"/>
      <c r="X4" s="160"/>
      <c r="Y4" s="160"/>
      <c r="Z4" s="160"/>
      <c r="AA4" s="160"/>
      <c r="AB4" s="160"/>
      <c r="AC4" s="160"/>
      <c r="AD4" s="160"/>
      <c r="AE4" s="160"/>
      <c r="AF4" s="160"/>
      <c r="AG4" s="160"/>
      <c r="AH4" s="160"/>
      <c r="AI4" s="160"/>
      <c r="AJ4" s="161"/>
    </row>
    <row r="5" spans="1:36" s="159" customFormat="1" ht="20.100000000000001" customHeight="1">
      <c r="B5" s="160"/>
      <c r="C5" s="160"/>
      <c r="D5" s="160"/>
      <c r="E5" s="160"/>
      <c r="F5" s="160"/>
      <c r="G5" s="160"/>
      <c r="H5" s="160"/>
      <c r="I5" s="160"/>
      <c r="J5" s="160"/>
      <c r="K5" s="160"/>
      <c r="L5" s="160"/>
      <c r="M5" s="606" t="s">
        <v>39</v>
      </c>
      <c r="N5" s="606"/>
      <c r="O5" s="606"/>
      <c r="P5" s="606"/>
      <c r="Q5" s="606"/>
      <c r="R5" s="606"/>
      <c r="S5" s="606"/>
      <c r="T5" s="606"/>
      <c r="U5" s="606"/>
      <c r="V5" s="606"/>
      <c r="W5" s="606"/>
      <c r="X5" s="606"/>
      <c r="Y5" s="160"/>
      <c r="Z5" s="160"/>
      <c r="AA5" s="160"/>
      <c r="AB5" s="160"/>
      <c r="AC5" s="160"/>
      <c r="AD5" s="160"/>
      <c r="AE5" s="160"/>
      <c r="AF5" s="160"/>
      <c r="AG5" s="160"/>
      <c r="AH5" s="160"/>
      <c r="AI5" s="160"/>
      <c r="AJ5" s="161"/>
    </row>
    <row r="6" spans="1:36" s="159" customFormat="1" ht="20.100000000000001" customHeight="1">
      <c r="B6" s="160"/>
      <c r="C6" s="160"/>
      <c r="D6" s="160"/>
      <c r="E6" s="160"/>
      <c r="F6" s="160"/>
      <c r="G6" s="160"/>
      <c r="H6" s="160"/>
      <c r="I6" s="160"/>
      <c r="J6" s="160"/>
      <c r="K6" s="160"/>
      <c r="L6" s="160"/>
      <c r="M6" s="606" t="s">
        <v>40</v>
      </c>
      <c r="N6" s="606"/>
      <c r="O6" s="606"/>
      <c r="P6" s="606"/>
      <c r="Q6" s="606"/>
      <c r="R6" s="606"/>
      <c r="S6" s="606"/>
      <c r="T6" s="606"/>
      <c r="U6" s="606"/>
      <c r="V6" s="606"/>
      <c r="W6" s="606"/>
      <c r="X6" s="606"/>
      <c r="Y6" s="160"/>
      <c r="Z6" s="160"/>
      <c r="AA6" s="160"/>
      <c r="AB6" s="160"/>
      <c r="AC6" s="160"/>
      <c r="AD6" s="160"/>
      <c r="AE6" s="160"/>
      <c r="AF6" s="160"/>
      <c r="AG6" s="160"/>
      <c r="AH6" s="160"/>
      <c r="AI6" s="160"/>
      <c r="AJ6" s="161"/>
    </row>
    <row r="7" spans="1:36" s="159" customFormat="1" ht="20.100000000000001" customHeight="1">
      <c r="B7" s="160"/>
      <c r="C7" s="160"/>
      <c r="D7" s="160"/>
      <c r="E7" s="160"/>
      <c r="F7" s="160"/>
      <c r="G7" s="160"/>
      <c r="H7" s="160"/>
      <c r="I7" s="160"/>
      <c r="J7" s="160"/>
      <c r="K7" s="160"/>
      <c r="L7" s="160"/>
      <c r="M7" s="606" t="s">
        <v>41</v>
      </c>
      <c r="N7" s="606"/>
      <c r="O7" s="606"/>
      <c r="P7" s="606"/>
      <c r="Q7" s="606"/>
      <c r="R7" s="606"/>
      <c r="S7" s="606"/>
      <c r="T7" s="606"/>
      <c r="U7" s="606"/>
      <c r="V7" s="606"/>
      <c r="W7" s="606"/>
      <c r="X7" s="606"/>
      <c r="Y7" s="160"/>
      <c r="Z7" s="160"/>
      <c r="AA7" s="160"/>
      <c r="AB7" s="160"/>
      <c r="AC7" s="160"/>
      <c r="AD7" s="160"/>
      <c r="AE7" s="160"/>
      <c r="AF7" s="160"/>
      <c r="AG7" s="160"/>
      <c r="AH7" s="160"/>
      <c r="AI7" s="160"/>
      <c r="AJ7" s="161"/>
    </row>
    <row r="8" spans="1:36" s="159" customFormat="1" ht="20.100000000000001" customHeight="1">
      <c r="B8" s="160"/>
      <c r="C8" s="160"/>
      <c r="D8" s="160"/>
      <c r="E8" s="160"/>
      <c r="F8" s="160"/>
      <c r="G8" s="160"/>
      <c r="H8" s="160"/>
      <c r="I8" s="160"/>
      <c r="J8" s="160"/>
      <c r="K8" s="160"/>
      <c r="L8" s="160"/>
      <c r="M8" s="606" t="s">
        <v>42</v>
      </c>
      <c r="N8" s="606"/>
      <c r="O8" s="606"/>
      <c r="P8" s="606"/>
      <c r="Q8" s="606"/>
      <c r="R8" s="606"/>
      <c r="S8" s="606"/>
      <c r="T8" s="606"/>
      <c r="U8" s="606"/>
      <c r="V8" s="606"/>
      <c r="W8" s="606"/>
      <c r="X8" s="606"/>
      <c r="Y8" s="160"/>
      <c r="Z8" s="160"/>
      <c r="AA8" s="160"/>
      <c r="AB8" s="160"/>
      <c r="AC8" s="160"/>
      <c r="AD8" s="160"/>
      <c r="AE8" s="160"/>
      <c r="AF8" s="160"/>
      <c r="AG8" s="160"/>
      <c r="AH8" s="160"/>
      <c r="AI8" s="160"/>
      <c r="AJ8" s="161"/>
    </row>
    <row r="9" spans="1:36" s="162" customFormat="1" ht="15" customHeight="1">
      <c r="B9" s="163"/>
      <c r="C9" s="163"/>
      <c r="D9" s="163"/>
      <c r="E9" s="163"/>
      <c r="F9" s="163"/>
      <c r="G9" s="163"/>
      <c r="H9" s="163"/>
      <c r="I9" s="163"/>
      <c r="J9" s="163"/>
      <c r="K9" s="163"/>
      <c r="L9" s="163"/>
      <c r="M9" s="607" t="s">
        <v>43</v>
      </c>
      <c r="N9" s="607"/>
      <c r="O9" s="607"/>
      <c r="P9" s="607"/>
      <c r="Q9" s="607"/>
      <c r="R9" s="607"/>
      <c r="S9" s="607"/>
      <c r="T9" s="607"/>
      <c r="U9" s="607"/>
      <c r="V9" s="607"/>
      <c r="W9" s="607"/>
      <c r="X9" s="163"/>
      <c r="Y9" s="163"/>
      <c r="Z9" s="163"/>
      <c r="AA9" s="163"/>
      <c r="AB9" s="163"/>
      <c r="AC9" s="163"/>
      <c r="AD9" s="163"/>
      <c r="AE9" s="163"/>
      <c r="AF9" s="163"/>
      <c r="AG9" s="163"/>
      <c r="AH9" s="163"/>
      <c r="AI9" s="163"/>
      <c r="AJ9" s="164"/>
    </row>
    <row r="10" spans="1:36" ht="23.45" customHeight="1" thickBot="1">
      <c r="J10" s="163"/>
      <c r="K10" s="163"/>
      <c r="L10" s="163"/>
      <c r="M10" s="608"/>
      <c r="N10" s="608"/>
      <c r="O10" s="608"/>
      <c r="P10" s="608"/>
      <c r="Q10" s="608"/>
      <c r="R10" s="608"/>
      <c r="S10" s="608"/>
      <c r="T10" s="608"/>
      <c r="U10" s="608"/>
      <c r="V10" s="608"/>
      <c r="W10" s="608"/>
      <c r="X10" s="163"/>
      <c r="Y10" s="163"/>
      <c r="Z10" s="163"/>
      <c r="AA10" s="166"/>
      <c r="AB10" s="166"/>
      <c r="AC10" s="166"/>
      <c r="AD10" s="166"/>
      <c r="AE10" s="166"/>
      <c r="AF10" s="166"/>
      <c r="AG10" s="166"/>
    </row>
    <row r="11" spans="1:36" ht="13.5" customHeight="1" thickBot="1">
      <c r="M11" s="609" t="s">
        <v>44</v>
      </c>
      <c r="N11" s="610"/>
      <c r="O11" s="610"/>
      <c r="P11" s="610"/>
      <c r="Q11" s="610"/>
      <c r="R11" s="610"/>
      <c r="S11" s="610"/>
      <c r="T11" s="610"/>
      <c r="U11" s="610"/>
      <c r="V11" s="610"/>
      <c r="W11" s="611"/>
    </row>
    <row r="12" spans="1:36">
      <c r="M12" s="612" t="s">
        <v>45</v>
      </c>
      <c r="N12" s="613"/>
      <c r="O12" s="614" t="s">
        <v>46</v>
      </c>
      <c r="P12" s="613"/>
      <c r="Q12" s="614" t="s">
        <v>47</v>
      </c>
      <c r="R12" s="615"/>
      <c r="S12" s="615"/>
      <c r="T12" s="613"/>
      <c r="U12" s="614" t="s">
        <v>48</v>
      </c>
      <c r="V12" s="615"/>
      <c r="W12" s="616"/>
    </row>
    <row r="13" spans="1:36" ht="15.95" customHeight="1">
      <c r="M13" s="617"/>
      <c r="N13" s="618"/>
      <c r="O13" s="619"/>
      <c r="P13" s="618"/>
      <c r="Q13" s="619"/>
      <c r="R13" s="620"/>
      <c r="S13" s="620"/>
      <c r="T13" s="618"/>
      <c r="U13" s="619"/>
      <c r="V13" s="620"/>
      <c r="W13" s="621"/>
      <c r="Y13" s="168"/>
      <c r="Z13" s="168"/>
      <c r="AA13" s="168"/>
      <c r="AB13" s="168"/>
      <c r="AC13" s="168"/>
      <c r="AD13" s="168"/>
      <c r="AE13" s="168"/>
      <c r="AF13" s="168"/>
      <c r="AG13" s="168"/>
      <c r="AH13" s="169"/>
    </row>
    <row r="14" spans="1:36" ht="13.5" thickBot="1">
      <c r="M14" s="170"/>
      <c r="N14" s="171"/>
      <c r="O14" s="172"/>
      <c r="P14" s="171"/>
      <c r="Q14" s="172"/>
      <c r="R14" s="173"/>
      <c r="S14" s="173"/>
      <c r="T14" s="171"/>
      <c r="U14" s="172"/>
      <c r="V14" s="174"/>
      <c r="W14" s="175"/>
    </row>
    <row r="15" spans="1:36" ht="12.75" customHeight="1" thickBot="1">
      <c r="M15" s="176"/>
      <c r="N15" s="176"/>
      <c r="O15" s="176"/>
      <c r="P15" s="176"/>
      <c r="Q15" s="176"/>
      <c r="R15" s="176"/>
      <c r="S15" s="176"/>
      <c r="T15" s="176"/>
      <c r="U15" s="176"/>
      <c r="V15" s="176"/>
      <c r="W15" s="176"/>
    </row>
    <row r="16" spans="1:36" ht="13.5" thickBot="1">
      <c r="A16" s="572" t="s">
        <v>49</v>
      </c>
      <c r="B16" s="573"/>
      <c r="C16" s="573"/>
      <c r="D16" s="573"/>
      <c r="E16" s="573"/>
      <c r="F16" s="573"/>
      <c r="G16" s="573"/>
      <c r="H16" s="573"/>
      <c r="I16" s="573"/>
      <c r="J16" s="573"/>
      <c r="K16" s="574"/>
      <c r="M16" s="622"/>
      <c r="N16" s="623"/>
      <c r="O16" s="623"/>
      <c r="P16" s="623"/>
      <c r="Q16" s="623"/>
      <c r="R16" s="623"/>
      <c r="S16" s="623"/>
      <c r="T16" s="623"/>
      <c r="U16" s="623"/>
      <c r="V16" s="623"/>
      <c r="W16" s="624"/>
      <c r="Y16" s="622" t="s">
        <v>50</v>
      </c>
      <c r="Z16" s="623"/>
      <c r="AA16" s="623"/>
      <c r="AB16" s="623"/>
      <c r="AC16" s="623"/>
      <c r="AD16" s="623"/>
      <c r="AE16" s="623"/>
      <c r="AF16" s="623"/>
      <c r="AG16" s="623"/>
      <c r="AH16" s="623"/>
      <c r="AI16" s="624"/>
    </row>
    <row r="17" spans="1:36" ht="20.45" customHeight="1" thickBot="1">
      <c r="A17" s="596" t="s">
        <v>51</v>
      </c>
      <c r="B17" s="597"/>
      <c r="C17" s="597"/>
      <c r="D17" s="597"/>
      <c r="E17" s="597"/>
      <c r="F17" s="597"/>
      <c r="G17" s="597"/>
      <c r="H17" s="597"/>
      <c r="I17" s="597"/>
      <c r="J17" s="597"/>
      <c r="K17" s="598"/>
      <c r="M17" s="627" t="s">
        <v>52</v>
      </c>
      <c r="N17" s="625"/>
      <c r="O17" s="625"/>
      <c r="P17" s="625"/>
      <c r="Q17" s="625"/>
      <c r="R17" s="625"/>
      <c r="S17" s="625"/>
      <c r="T17" s="625"/>
      <c r="U17" s="625"/>
      <c r="V17" s="625" t="s">
        <v>53</v>
      </c>
      <c r="W17" s="626"/>
      <c r="Y17" s="177"/>
      <c r="AA17" s="178" t="s">
        <v>54</v>
      </c>
      <c r="AB17" s="178" t="s">
        <v>55</v>
      </c>
      <c r="AC17" s="178" t="s">
        <v>45</v>
      </c>
      <c r="AD17" s="179"/>
      <c r="AE17" s="179"/>
      <c r="AF17" s="179"/>
      <c r="AG17" s="179"/>
      <c r="AH17" s="179"/>
      <c r="AI17" s="180"/>
    </row>
    <row r="18" spans="1:36">
      <c r="A18" s="596"/>
      <c r="B18" s="597"/>
      <c r="C18" s="597"/>
      <c r="D18" s="597"/>
      <c r="E18" s="597"/>
      <c r="F18" s="597"/>
      <c r="G18" s="597"/>
      <c r="H18" s="597"/>
      <c r="I18" s="597"/>
      <c r="J18" s="597"/>
      <c r="K18" s="598"/>
      <c r="M18" s="584" t="s">
        <v>56</v>
      </c>
      <c r="N18" s="585"/>
      <c r="O18" s="585"/>
      <c r="P18" s="588"/>
      <c r="Q18" s="589"/>
      <c r="R18" s="589"/>
      <c r="S18" s="589"/>
      <c r="T18" s="589"/>
      <c r="U18" s="590"/>
      <c r="V18" s="594"/>
      <c r="W18" s="595"/>
      <c r="Y18" s="576" t="s">
        <v>57</v>
      </c>
      <c r="Z18" s="577"/>
      <c r="AA18" s="181"/>
      <c r="AB18" s="182"/>
      <c r="AC18" s="183"/>
      <c r="AD18" s="575" t="s">
        <v>58</v>
      </c>
      <c r="AE18" s="575"/>
      <c r="AF18" s="575"/>
      <c r="AG18" s="575"/>
      <c r="AH18" s="176">
        <v>1</v>
      </c>
      <c r="AI18" s="184"/>
    </row>
    <row r="19" spans="1:36" ht="12.95" customHeight="1" thickBot="1">
      <c r="A19" s="599"/>
      <c r="B19" s="600"/>
      <c r="C19" s="600"/>
      <c r="D19" s="600"/>
      <c r="E19" s="600"/>
      <c r="F19" s="600"/>
      <c r="G19" s="600"/>
      <c r="H19" s="600"/>
      <c r="I19" s="600"/>
      <c r="J19" s="600"/>
      <c r="K19" s="601"/>
      <c r="M19" s="586"/>
      <c r="N19" s="587"/>
      <c r="O19" s="587"/>
      <c r="P19" s="591"/>
      <c r="Q19" s="592"/>
      <c r="R19" s="592"/>
      <c r="S19" s="592"/>
      <c r="T19" s="592"/>
      <c r="U19" s="593"/>
      <c r="V19" s="185"/>
      <c r="W19" s="186"/>
      <c r="Y19" s="578"/>
      <c r="Z19" s="579"/>
      <c r="AA19" s="185"/>
      <c r="AB19" s="187"/>
      <c r="AC19" s="188"/>
      <c r="AD19" s="575" t="s">
        <v>59</v>
      </c>
      <c r="AE19" s="575"/>
      <c r="AF19" s="575"/>
      <c r="AG19" s="575"/>
      <c r="AH19" s="176">
        <v>2</v>
      </c>
      <c r="AI19" s="184"/>
    </row>
    <row r="20" spans="1:36">
      <c r="A20" s="572" t="s">
        <v>60</v>
      </c>
      <c r="B20" s="573"/>
      <c r="C20" s="573"/>
      <c r="D20" s="573"/>
      <c r="E20" s="573"/>
      <c r="F20" s="573"/>
      <c r="G20" s="573"/>
      <c r="H20" s="573"/>
      <c r="I20" s="573"/>
      <c r="J20" s="573"/>
      <c r="K20" s="574"/>
      <c r="M20" s="584" t="s">
        <v>61</v>
      </c>
      <c r="N20" s="585"/>
      <c r="O20" s="585"/>
      <c r="P20" s="588"/>
      <c r="Q20" s="589"/>
      <c r="R20" s="589"/>
      <c r="S20" s="589"/>
      <c r="T20" s="589"/>
      <c r="U20" s="590"/>
      <c r="V20" s="594"/>
      <c r="W20" s="595"/>
      <c r="Y20" s="576" t="s">
        <v>62</v>
      </c>
      <c r="Z20" s="577"/>
      <c r="AA20" s="181"/>
      <c r="AB20" s="182"/>
      <c r="AC20" s="183"/>
      <c r="AD20" s="575" t="s">
        <v>63</v>
      </c>
      <c r="AE20" s="575"/>
      <c r="AF20" s="575"/>
      <c r="AG20" s="575"/>
      <c r="AH20" s="176">
        <v>3</v>
      </c>
      <c r="AI20" s="665"/>
    </row>
    <row r="21" spans="1:36">
      <c r="A21" s="596" t="s">
        <v>64</v>
      </c>
      <c r="B21" s="597"/>
      <c r="C21" s="597"/>
      <c r="D21" s="597"/>
      <c r="E21" s="597"/>
      <c r="F21" s="597"/>
      <c r="G21" s="597"/>
      <c r="H21" s="597"/>
      <c r="I21" s="597"/>
      <c r="J21" s="597"/>
      <c r="K21" s="598"/>
      <c r="M21" s="586"/>
      <c r="N21" s="587"/>
      <c r="O21" s="587"/>
      <c r="P21" s="591"/>
      <c r="Q21" s="592"/>
      <c r="R21" s="592"/>
      <c r="S21" s="592"/>
      <c r="T21" s="592"/>
      <c r="U21" s="593"/>
      <c r="V21" s="185"/>
      <c r="W21" s="186"/>
      <c r="Y21" s="578"/>
      <c r="Z21" s="579"/>
      <c r="AA21" s="185"/>
      <c r="AB21" s="187"/>
      <c r="AC21" s="188"/>
      <c r="AD21" s="602" t="s">
        <v>525</v>
      </c>
      <c r="AE21" s="602"/>
      <c r="AF21" s="602"/>
      <c r="AG21" s="602"/>
      <c r="AH21" s="176">
        <v>4</v>
      </c>
      <c r="AI21" s="666"/>
    </row>
    <row r="22" spans="1:36">
      <c r="A22" s="596"/>
      <c r="B22" s="597"/>
      <c r="C22" s="597"/>
      <c r="D22" s="597"/>
      <c r="E22" s="597"/>
      <c r="F22" s="597"/>
      <c r="G22" s="597"/>
      <c r="H22" s="597"/>
      <c r="I22" s="597"/>
      <c r="J22" s="597"/>
      <c r="K22" s="598"/>
      <c r="M22" s="584" t="s">
        <v>65</v>
      </c>
      <c r="N22" s="585"/>
      <c r="O22" s="585"/>
      <c r="P22" s="588"/>
      <c r="Q22" s="589"/>
      <c r="R22" s="589"/>
      <c r="S22" s="589"/>
      <c r="T22" s="589"/>
      <c r="U22" s="590"/>
      <c r="V22" s="594"/>
      <c r="W22" s="595"/>
      <c r="Y22" s="580" t="s">
        <v>66</v>
      </c>
      <c r="Z22" s="581"/>
      <c r="AA22" s="181"/>
      <c r="AB22" s="182"/>
      <c r="AC22" s="183"/>
      <c r="AD22" s="575" t="s">
        <v>67</v>
      </c>
      <c r="AE22" s="575"/>
      <c r="AF22" s="575"/>
      <c r="AG22" s="575"/>
      <c r="AH22" s="176">
        <v>5</v>
      </c>
      <c r="AI22" s="184"/>
    </row>
    <row r="23" spans="1:36" ht="13.5" thickBot="1">
      <c r="A23" s="596"/>
      <c r="B23" s="597"/>
      <c r="C23" s="597"/>
      <c r="D23" s="597"/>
      <c r="E23" s="597"/>
      <c r="F23" s="597"/>
      <c r="G23" s="597"/>
      <c r="H23" s="597"/>
      <c r="I23" s="597"/>
      <c r="J23" s="597"/>
      <c r="K23" s="598"/>
      <c r="M23" s="586"/>
      <c r="N23" s="587"/>
      <c r="O23" s="587"/>
      <c r="P23" s="603"/>
      <c r="Q23" s="604"/>
      <c r="R23" s="604"/>
      <c r="S23" s="604"/>
      <c r="T23" s="604"/>
      <c r="U23" s="593"/>
      <c r="V23" s="185"/>
      <c r="W23" s="186"/>
      <c r="Y23" s="582"/>
      <c r="Z23" s="583"/>
      <c r="AA23" s="189"/>
      <c r="AB23" s="173"/>
      <c r="AC23" s="190"/>
      <c r="AD23" s="605" t="s">
        <v>68</v>
      </c>
      <c r="AE23" s="605"/>
      <c r="AF23" s="605"/>
      <c r="AG23" s="605"/>
      <c r="AH23" s="201">
        <v>6</v>
      </c>
      <c r="AI23" s="191"/>
    </row>
    <row r="24" spans="1:36" ht="12.75" customHeight="1" thickBot="1">
      <c r="A24" s="599"/>
      <c r="B24" s="600"/>
      <c r="C24" s="600"/>
      <c r="D24" s="600"/>
      <c r="E24" s="600"/>
      <c r="F24" s="600"/>
      <c r="G24" s="600"/>
      <c r="H24" s="600"/>
      <c r="I24" s="600"/>
      <c r="J24" s="600"/>
      <c r="K24" s="601"/>
      <c r="M24" s="584" t="s">
        <v>69</v>
      </c>
      <c r="N24" s="585"/>
      <c r="O24" s="683"/>
      <c r="P24" s="192"/>
      <c r="Q24" s="193"/>
      <c r="R24" s="193"/>
      <c r="S24" s="193"/>
      <c r="T24" s="194"/>
      <c r="U24" s="634"/>
      <c r="V24" s="634"/>
      <c r="W24" s="595"/>
      <c r="AJ24" s="195"/>
    </row>
    <row r="25" spans="1:36" ht="12.6" customHeight="1" thickBot="1">
      <c r="A25" s="572" t="s">
        <v>70</v>
      </c>
      <c r="B25" s="573"/>
      <c r="C25" s="573"/>
      <c r="D25" s="573"/>
      <c r="E25" s="573"/>
      <c r="F25" s="573"/>
      <c r="G25" s="573"/>
      <c r="H25" s="573"/>
      <c r="I25" s="573"/>
      <c r="J25" s="573"/>
      <c r="K25" s="574"/>
      <c r="M25" s="684"/>
      <c r="N25" s="685"/>
      <c r="O25" s="686"/>
      <c r="P25" s="177"/>
      <c r="Q25" s="176"/>
      <c r="R25" s="176"/>
      <c r="S25" s="176"/>
      <c r="T25" s="184"/>
      <c r="U25" s="196"/>
      <c r="V25" s="197"/>
      <c r="W25" s="198"/>
      <c r="Y25" s="635" t="s">
        <v>71</v>
      </c>
      <c r="Z25" s="636"/>
      <c r="AA25" s="636"/>
      <c r="AB25" s="636"/>
      <c r="AC25" s="636"/>
      <c r="AD25" s="636"/>
      <c r="AE25" s="636"/>
      <c r="AF25" s="636"/>
      <c r="AG25" s="636"/>
      <c r="AH25" s="636"/>
      <c r="AI25" s="637"/>
      <c r="AJ25" s="165"/>
    </row>
    <row r="26" spans="1:36">
      <c r="A26" s="596" t="s">
        <v>72</v>
      </c>
      <c r="B26" s="597"/>
      <c r="C26" s="597"/>
      <c r="D26" s="597"/>
      <c r="E26" s="597"/>
      <c r="F26" s="597"/>
      <c r="G26" s="597"/>
      <c r="H26" s="597"/>
      <c r="I26" s="597"/>
      <c r="J26" s="597"/>
      <c r="K26" s="598"/>
      <c r="M26" s="684"/>
      <c r="N26" s="685"/>
      <c r="O26" s="686"/>
      <c r="U26" s="638"/>
      <c r="V26" s="634"/>
      <c r="W26" s="595"/>
      <c r="Y26" s="639" t="s">
        <v>73</v>
      </c>
      <c r="Z26" s="640"/>
      <c r="AA26" s="663" t="s">
        <v>74</v>
      </c>
      <c r="AB26" s="657"/>
      <c r="AC26" s="657"/>
      <c r="AD26" s="657"/>
      <c r="AE26" s="657"/>
      <c r="AF26" s="657"/>
      <c r="AG26" s="700"/>
      <c r="AH26" s="694" t="s">
        <v>600</v>
      </c>
      <c r="AI26" s="695"/>
      <c r="AJ26" s="165"/>
    </row>
    <row r="27" spans="1:36" ht="13.5" thickBot="1">
      <c r="A27" s="596"/>
      <c r="B27" s="597"/>
      <c r="C27" s="597"/>
      <c r="D27" s="597"/>
      <c r="E27" s="597"/>
      <c r="F27" s="597"/>
      <c r="G27" s="597"/>
      <c r="H27" s="597"/>
      <c r="I27" s="597"/>
      <c r="J27" s="597"/>
      <c r="K27" s="598"/>
      <c r="M27" s="687"/>
      <c r="N27" s="688"/>
      <c r="O27" s="689"/>
      <c r="U27" s="199"/>
      <c r="V27" s="200"/>
      <c r="W27" s="175"/>
      <c r="Y27" s="580"/>
      <c r="Z27" s="641"/>
      <c r="AA27" s="664"/>
      <c r="AB27" s="659"/>
      <c r="AC27" s="659"/>
      <c r="AD27" s="659"/>
      <c r="AE27" s="659"/>
      <c r="AF27" s="659"/>
      <c r="AG27" s="701"/>
      <c r="AH27" s="651"/>
      <c r="AI27" s="652"/>
      <c r="AJ27" s="165"/>
    </row>
    <row r="28" spans="1:36">
      <c r="A28" s="596"/>
      <c r="B28" s="597"/>
      <c r="C28" s="597"/>
      <c r="D28" s="597"/>
      <c r="E28" s="597"/>
      <c r="F28" s="597"/>
      <c r="G28" s="597"/>
      <c r="H28" s="597"/>
      <c r="I28" s="597"/>
      <c r="J28" s="597"/>
      <c r="K28" s="598"/>
      <c r="Y28" s="580"/>
      <c r="Z28" s="641"/>
      <c r="AA28" s="673" t="s">
        <v>76</v>
      </c>
      <c r="AB28" s="674"/>
      <c r="AC28" s="643"/>
      <c r="AD28" s="643"/>
      <c r="AE28" s="643"/>
      <c r="AF28" s="643"/>
      <c r="AG28" s="644"/>
      <c r="AH28" s="653"/>
      <c r="AI28" s="654"/>
      <c r="AJ28" s="165"/>
    </row>
    <row r="29" spans="1:36" ht="13.5" thickBot="1">
      <c r="A29" s="599"/>
      <c r="B29" s="600"/>
      <c r="C29" s="600"/>
      <c r="D29" s="600"/>
      <c r="E29" s="600"/>
      <c r="F29" s="600"/>
      <c r="G29" s="600"/>
      <c r="H29" s="600"/>
      <c r="I29" s="600"/>
      <c r="J29" s="600"/>
      <c r="K29" s="601"/>
      <c r="Y29" s="582"/>
      <c r="Z29" s="642"/>
      <c r="AA29" s="675"/>
      <c r="AB29" s="676"/>
      <c r="AC29" s="645"/>
      <c r="AD29" s="645"/>
      <c r="AE29" s="645"/>
      <c r="AF29" s="645"/>
      <c r="AG29" s="646"/>
      <c r="AH29" s="655"/>
      <c r="AI29" s="656"/>
      <c r="AJ29" s="165"/>
    </row>
    <row r="30" spans="1:36" ht="12.75" customHeight="1">
      <c r="A30" s="572" t="s">
        <v>77</v>
      </c>
      <c r="B30" s="573"/>
      <c r="C30" s="573"/>
      <c r="D30" s="573"/>
      <c r="E30" s="573"/>
      <c r="F30" s="573"/>
      <c r="G30" s="573"/>
      <c r="H30" s="573"/>
      <c r="I30" s="573"/>
      <c r="J30" s="573"/>
      <c r="K30" s="574"/>
      <c r="N30" s="667" t="s">
        <v>78</v>
      </c>
      <c r="O30" s="668"/>
      <c r="P30" s="668"/>
      <c r="Q30" s="696" t="s">
        <v>79</v>
      </c>
      <c r="R30" s="697"/>
      <c r="S30" s="670" t="s">
        <v>80</v>
      </c>
      <c r="T30" s="671"/>
      <c r="U30" s="671"/>
      <c r="V30" s="672"/>
      <c r="Y30" s="677" t="s">
        <v>81</v>
      </c>
      <c r="Z30" s="678"/>
      <c r="AA30" s="202" t="s">
        <v>74</v>
      </c>
      <c r="AB30" s="657"/>
      <c r="AC30" s="657"/>
      <c r="AD30" s="657"/>
      <c r="AE30" s="657"/>
      <c r="AF30" s="657"/>
      <c r="AG30" s="657"/>
      <c r="AH30" s="657"/>
      <c r="AI30" s="658"/>
      <c r="AJ30" s="165"/>
    </row>
    <row r="31" spans="1:36">
      <c r="A31" s="691" t="s">
        <v>82</v>
      </c>
      <c r="B31" s="692"/>
      <c r="C31" s="692"/>
      <c r="D31" s="692"/>
      <c r="E31" s="692"/>
      <c r="F31" s="692"/>
      <c r="G31" s="692"/>
      <c r="H31" s="692"/>
      <c r="I31" s="692"/>
      <c r="J31" s="692"/>
      <c r="K31" s="693"/>
      <c r="N31" s="669"/>
      <c r="O31" s="649"/>
      <c r="P31" s="649"/>
      <c r="Q31" s="698"/>
      <c r="R31" s="699"/>
      <c r="S31" s="647" t="s">
        <v>83</v>
      </c>
      <c r="T31" s="648"/>
      <c r="U31" s="649" t="s">
        <v>84</v>
      </c>
      <c r="V31" s="650"/>
      <c r="Y31" s="679"/>
      <c r="Z31" s="680"/>
      <c r="AA31" s="203"/>
      <c r="AB31" s="659"/>
      <c r="AC31" s="659"/>
      <c r="AD31" s="659"/>
      <c r="AE31" s="659"/>
      <c r="AF31" s="659"/>
      <c r="AG31" s="659"/>
      <c r="AH31" s="659"/>
      <c r="AI31" s="660"/>
      <c r="AJ31" s="165"/>
    </row>
    <row r="32" spans="1:36">
      <c r="A32" s="596" t="s">
        <v>85</v>
      </c>
      <c r="B32" s="597"/>
      <c r="C32" s="597"/>
      <c r="D32" s="597"/>
      <c r="E32" s="597"/>
      <c r="F32" s="597"/>
      <c r="G32" s="597"/>
      <c r="H32" s="597"/>
      <c r="I32" s="597"/>
      <c r="J32" s="597"/>
      <c r="K32" s="598"/>
      <c r="N32" s="617"/>
      <c r="O32" s="620"/>
      <c r="P32" s="620"/>
      <c r="Q32" s="628"/>
      <c r="R32" s="629"/>
      <c r="S32" s="628"/>
      <c r="T32" s="629"/>
      <c r="U32" s="620"/>
      <c r="V32" s="621"/>
      <c r="Y32" s="679"/>
      <c r="Z32" s="680"/>
      <c r="AA32" s="673" t="s">
        <v>76</v>
      </c>
      <c r="AB32" s="674"/>
      <c r="AC32" s="643"/>
      <c r="AD32" s="643"/>
      <c r="AE32" s="643"/>
      <c r="AF32" s="643"/>
      <c r="AG32" s="643"/>
      <c r="AH32" s="643"/>
      <c r="AI32" s="661"/>
      <c r="AJ32" s="165"/>
    </row>
    <row r="33" spans="1:35" ht="13.5" thickBot="1">
      <c r="A33" s="599" t="s">
        <v>86</v>
      </c>
      <c r="B33" s="600"/>
      <c r="C33" s="600"/>
      <c r="D33" s="600"/>
      <c r="E33" s="600"/>
      <c r="F33" s="600"/>
      <c r="G33" s="600"/>
      <c r="H33" s="600"/>
      <c r="I33" s="600"/>
      <c r="J33" s="600"/>
      <c r="K33" s="601"/>
      <c r="N33" s="690"/>
      <c r="O33" s="632"/>
      <c r="P33" s="632"/>
      <c r="Q33" s="630"/>
      <c r="R33" s="631"/>
      <c r="S33" s="630"/>
      <c r="T33" s="631"/>
      <c r="U33" s="632"/>
      <c r="V33" s="633"/>
      <c r="Y33" s="681"/>
      <c r="Z33" s="682"/>
      <c r="AA33" s="675"/>
      <c r="AB33" s="676"/>
      <c r="AC33" s="645"/>
      <c r="AD33" s="645"/>
      <c r="AE33" s="645"/>
      <c r="AF33" s="645"/>
      <c r="AG33" s="645"/>
      <c r="AH33" s="645"/>
      <c r="AI33" s="662"/>
    </row>
  </sheetData>
  <mergeCells count="71">
    <mergeCell ref="AI20:AI21"/>
    <mergeCell ref="A30:K30"/>
    <mergeCell ref="N30:P31"/>
    <mergeCell ref="S30:V30"/>
    <mergeCell ref="AA28:AB29"/>
    <mergeCell ref="Y30:Z33"/>
    <mergeCell ref="M24:O27"/>
    <mergeCell ref="A32:K32"/>
    <mergeCell ref="AA32:AB33"/>
    <mergeCell ref="A33:K33"/>
    <mergeCell ref="N32:P33"/>
    <mergeCell ref="Q32:R33"/>
    <mergeCell ref="A31:K31"/>
    <mergeCell ref="AH26:AI26"/>
    <mergeCell ref="Q30:R31"/>
    <mergeCell ref="AB26:AG27"/>
    <mergeCell ref="S32:T33"/>
    <mergeCell ref="U32:V33"/>
    <mergeCell ref="U24:W24"/>
    <mergeCell ref="Y25:AI25"/>
    <mergeCell ref="A26:K29"/>
    <mergeCell ref="U26:W26"/>
    <mergeCell ref="Y26:Z29"/>
    <mergeCell ref="AC28:AG29"/>
    <mergeCell ref="S31:T31"/>
    <mergeCell ref="U31:V31"/>
    <mergeCell ref="AH27:AI29"/>
    <mergeCell ref="AB30:AI31"/>
    <mergeCell ref="AC32:AI33"/>
    <mergeCell ref="AA26:AA27"/>
    <mergeCell ref="Y16:AI16"/>
    <mergeCell ref="A17:K19"/>
    <mergeCell ref="AD18:AG18"/>
    <mergeCell ref="AD19:AG19"/>
    <mergeCell ref="Y18:Z19"/>
    <mergeCell ref="M18:O19"/>
    <mergeCell ref="P18:U19"/>
    <mergeCell ref="V18:W18"/>
    <mergeCell ref="V17:W17"/>
    <mergeCell ref="M17:U17"/>
    <mergeCell ref="M13:N13"/>
    <mergeCell ref="O13:P13"/>
    <mergeCell ref="Q13:T13"/>
    <mergeCell ref="U13:W13"/>
    <mergeCell ref="A16:K16"/>
    <mergeCell ref="M16:W16"/>
    <mergeCell ref="M11:W11"/>
    <mergeCell ref="M12:N12"/>
    <mergeCell ref="O12:P12"/>
    <mergeCell ref="Q12:T12"/>
    <mergeCell ref="U12:W12"/>
    <mergeCell ref="M5:X5"/>
    <mergeCell ref="M6:X6"/>
    <mergeCell ref="M7:X7"/>
    <mergeCell ref="M8:X8"/>
    <mergeCell ref="M9:W10"/>
    <mergeCell ref="A20:K20"/>
    <mergeCell ref="AD20:AG20"/>
    <mergeCell ref="A25:K25"/>
    <mergeCell ref="Y20:Z21"/>
    <mergeCell ref="Y22:Z23"/>
    <mergeCell ref="M20:O21"/>
    <mergeCell ref="P20:U21"/>
    <mergeCell ref="V20:W20"/>
    <mergeCell ref="A21:K24"/>
    <mergeCell ref="AD21:AG21"/>
    <mergeCell ref="M22:O23"/>
    <mergeCell ref="P22:U23"/>
    <mergeCell ref="V22:W22"/>
    <mergeCell ref="AD22:AG22"/>
    <mergeCell ref="AD23:AG23"/>
  </mergeCells>
  <pageMargins left="0.25" right="0.25" top="0.25" bottom="0.25" header="0.3" footer="0.3"/>
  <pageSetup paperSize="9" orientation="landscape" r:id="rId1"/>
  <headerFooter differentFirst="1">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A23"/>
  <sheetViews>
    <sheetView showGridLines="0" showRowColHeaders="0" zoomScaleSheetLayoutView="100" workbookViewId="0">
      <selection activeCell="O31" sqref="O31"/>
    </sheetView>
  </sheetViews>
  <sheetFormatPr defaultColWidth="8.59765625" defaultRowHeight="15.75"/>
  <cols>
    <col min="1" max="8" width="8.59765625" style="24"/>
    <col min="9" max="10" width="10.59765625" style="77" customWidth="1"/>
    <col min="11" max="11" width="4.59765625" style="78" customWidth="1"/>
    <col min="12" max="12" width="8.59765625" style="78"/>
    <col min="13" max="16384" width="8.59765625" style="24"/>
  </cols>
  <sheetData>
    <row r="1" spans="1:53" s="76" customFormat="1" ht="20.25">
      <c r="A1" s="455"/>
      <c r="B1" s="455"/>
      <c r="C1" s="702" t="s">
        <v>87</v>
      </c>
      <c r="D1" s="702"/>
      <c r="E1" s="702"/>
      <c r="F1" s="702"/>
      <c r="G1" s="702"/>
      <c r="H1" s="702"/>
      <c r="I1" s="702"/>
      <c r="J1" s="702"/>
      <c r="K1" s="702"/>
      <c r="L1" s="702"/>
      <c r="M1" s="702"/>
      <c r="N1" s="702"/>
      <c r="O1" s="702"/>
      <c r="P1" s="702"/>
      <c r="Q1" s="702"/>
      <c r="R1" s="702"/>
      <c r="S1" s="702"/>
      <c r="T1" s="702"/>
      <c r="U1" s="702"/>
      <c r="V1" s="702"/>
      <c r="W1" s="702"/>
      <c r="X1" s="702"/>
      <c r="Y1" s="455"/>
      <c r="Z1" s="455"/>
      <c r="AA1" s="455"/>
      <c r="AB1" s="455"/>
      <c r="AC1" s="455"/>
      <c r="AD1" s="455"/>
      <c r="AE1" s="455"/>
      <c r="AF1" s="455"/>
      <c r="AG1" s="455"/>
      <c r="AH1" s="455"/>
      <c r="AI1" s="455"/>
      <c r="AJ1" s="455"/>
      <c r="AK1" s="455"/>
      <c r="AL1" s="455"/>
      <c r="AM1" s="455"/>
      <c r="AN1" s="455"/>
      <c r="AO1" s="455"/>
      <c r="AP1" s="455"/>
      <c r="AQ1" s="455"/>
      <c r="AR1" s="455"/>
      <c r="AS1" s="455"/>
      <c r="AT1" s="455"/>
      <c r="AU1" s="455"/>
      <c r="AV1" s="455"/>
      <c r="AW1" s="455"/>
      <c r="AX1" s="455"/>
      <c r="AY1" s="455"/>
      <c r="AZ1" s="455"/>
      <c r="BA1" s="455"/>
    </row>
    <row r="4" spans="1:53" s="77" customFormat="1">
      <c r="G4" s="210" t="s">
        <v>88</v>
      </c>
      <c r="H4" s="211" t="s">
        <v>89</v>
      </c>
      <c r="I4" s="205"/>
      <c r="J4" s="205"/>
      <c r="K4" s="204"/>
      <c r="L4" s="204"/>
      <c r="M4" s="204"/>
      <c r="N4" s="204"/>
      <c r="O4" s="204"/>
      <c r="P4" s="204"/>
      <c r="Q4" s="204"/>
      <c r="R4" s="204"/>
      <c r="S4" s="212" t="s">
        <v>90</v>
      </c>
    </row>
    <row r="5" spans="1:53">
      <c r="G5" s="77"/>
      <c r="H5" s="77"/>
      <c r="I5" s="78"/>
      <c r="J5" s="78"/>
      <c r="K5" s="24"/>
      <c r="L5" s="24"/>
    </row>
    <row r="6" spans="1:53">
      <c r="G6" s="77">
        <v>1</v>
      </c>
      <c r="H6" s="77"/>
      <c r="I6" s="206" t="s">
        <v>91</v>
      </c>
      <c r="J6" s="206"/>
      <c r="K6" s="207"/>
      <c r="L6" s="207"/>
      <c r="M6" s="207"/>
      <c r="N6" s="207"/>
      <c r="O6" s="207"/>
      <c r="P6" s="207"/>
      <c r="Q6" s="207"/>
      <c r="R6" s="207"/>
      <c r="S6" s="207">
        <v>3</v>
      </c>
    </row>
    <row r="7" spans="1:53">
      <c r="G7" s="77"/>
      <c r="H7" s="77" t="s">
        <v>32</v>
      </c>
      <c r="I7" s="78"/>
      <c r="J7" s="78" t="s">
        <v>92</v>
      </c>
      <c r="K7" s="24"/>
      <c r="L7" s="24"/>
    </row>
    <row r="8" spans="1:53">
      <c r="G8" s="77"/>
      <c r="H8" s="77"/>
      <c r="I8" s="78"/>
      <c r="J8" s="78"/>
      <c r="K8" s="24"/>
      <c r="L8" s="24"/>
    </row>
    <row r="9" spans="1:53">
      <c r="G9" s="77">
        <v>2</v>
      </c>
      <c r="H9" s="77"/>
      <c r="I9" s="206" t="s">
        <v>93</v>
      </c>
      <c r="J9" s="206"/>
      <c r="K9" s="207"/>
      <c r="L9" s="207"/>
      <c r="M9" s="207"/>
      <c r="N9" s="207"/>
      <c r="O9" s="207"/>
      <c r="P9" s="207"/>
      <c r="Q9" s="207"/>
      <c r="R9" s="207"/>
      <c r="S9" s="207">
        <v>5</v>
      </c>
    </row>
    <row r="10" spans="1:53">
      <c r="G10" s="77">
        <v>3</v>
      </c>
      <c r="H10" s="77"/>
      <c r="I10" s="208" t="s">
        <v>94</v>
      </c>
      <c r="J10" s="208"/>
      <c r="K10" s="209"/>
      <c r="L10" s="209"/>
      <c r="M10" s="209"/>
      <c r="N10" s="209"/>
      <c r="O10" s="209"/>
      <c r="P10" s="209"/>
      <c r="Q10" s="209"/>
      <c r="R10" s="209"/>
      <c r="S10" s="209">
        <v>6</v>
      </c>
    </row>
    <row r="11" spans="1:53">
      <c r="G11" s="77"/>
      <c r="H11" s="77" t="s">
        <v>32</v>
      </c>
      <c r="I11" s="78"/>
      <c r="J11" s="78" t="s">
        <v>95</v>
      </c>
      <c r="K11" s="24"/>
      <c r="L11" s="24"/>
    </row>
    <row r="12" spans="1:53">
      <c r="G12" s="77"/>
      <c r="H12" s="77" t="s">
        <v>33</v>
      </c>
      <c r="I12" s="78"/>
      <c r="J12" s="78" t="s">
        <v>96</v>
      </c>
      <c r="K12" s="24"/>
      <c r="L12" s="24"/>
    </row>
    <row r="13" spans="1:53">
      <c r="G13" s="77">
        <v>4</v>
      </c>
      <c r="H13" s="77"/>
      <c r="I13" s="206" t="s">
        <v>97</v>
      </c>
      <c r="J13" s="206"/>
      <c r="K13" s="207"/>
      <c r="L13" s="207"/>
      <c r="M13" s="207"/>
      <c r="N13" s="207"/>
      <c r="O13" s="207"/>
      <c r="P13" s="207"/>
      <c r="Q13" s="207"/>
      <c r="R13" s="207"/>
      <c r="S13" s="207">
        <v>8</v>
      </c>
    </row>
    <row r="14" spans="1:53">
      <c r="G14" s="77">
        <v>5</v>
      </c>
      <c r="H14" s="77"/>
      <c r="I14" s="208" t="s">
        <v>98</v>
      </c>
      <c r="J14" s="208"/>
      <c r="K14" s="209"/>
      <c r="L14" s="209"/>
      <c r="M14" s="209"/>
      <c r="N14" s="209"/>
      <c r="O14" s="209"/>
      <c r="P14" s="209"/>
      <c r="Q14" s="209"/>
      <c r="R14" s="209"/>
      <c r="S14" s="209">
        <v>9</v>
      </c>
    </row>
    <row r="15" spans="1:53">
      <c r="G15" s="77">
        <v>6</v>
      </c>
      <c r="H15" s="77"/>
      <c r="I15" s="208" t="s">
        <v>99</v>
      </c>
      <c r="J15" s="208"/>
      <c r="K15" s="209"/>
      <c r="L15" s="209"/>
      <c r="M15" s="209"/>
      <c r="N15" s="209"/>
      <c r="O15" s="209"/>
      <c r="P15" s="209"/>
      <c r="Q15" s="209"/>
      <c r="R15" s="209"/>
      <c r="S15" s="209">
        <v>13</v>
      </c>
    </row>
    <row r="16" spans="1:53">
      <c r="G16" s="77">
        <v>7</v>
      </c>
      <c r="H16" s="77"/>
      <c r="I16" s="208" t="s">
        <v>100</v>
      </c>
      <c r="J16" s="208"/>
      <c r="K16" s="209"/>
      <c r="L16" s="209"/>
      <c r="M16" s="209"/>
      <c r="N16" s="209"/>
      <c r="O16" s="209"/>
      <c r="P16" s="209"/>
      <c r="Q16" s="209"/>
      <c r="R16" s="209"/>
      <c r="S16" s="209">
        <v>15</v>
      </c>
    </row>
    <row r="17" spans="7:19">
      <c r="G17" s="77">
        <v>8</v>
      </c>
      <c r="H17" s="77"/>
      <c r="I17" s="208" t="s">
        <v>101</v>
      </c>
      <c r="J17" s="208"/>
      <c r="K17" s="209"/>
      <c r="L17" s="209"/>
      <c r="M17" s="209"/>
      <c r="N17" s="209"/>
      <c r="O17" s="209"/>
      <c r="P17" s="209"/>
      <c r="Q17" s="209"/>
      <c r="R17" s="209"/>
      <c r="S17" s="209">
        <v>17</v>
      </c>
    </row>
    <row r="18" spans="7:19">
      <c r="G18" s="77">
        <v>9</v>
      </c>
      <c r="H18" s="77"/>
      <c r="I18" s="208" t="s">
        <v>102</v>
      </c>
      <c r="J18" s="208"/>
      <c r="K18" s="209"/>
      <c r="L18" s="209"/>
      <c r="M18" s="209"/>
      <c r="N18" s="209"/>
      <c r="O18" s="209"/>
      <c r="P18" s="209"/>
      <c r="Q18" s="209"/>
      <c r="R18" s="209"/>
      <c r="S18" s="209">
        <v>18</v>
      </c>
    </row>
    <row r="19" spans="7:19">
      <c r="G19" s="77">
        <v>10</v>
      </c>
      <c r="H19" s="77"/>
      <c r="I19" s="208" t="s">
        <v>103</v>
      </c>
      <c r="J19" s="208"/>
      <c r="K19" s="209"/>
      <c r="L19" s="209"/>
      <c r="M19" s="209"/>
      <c r="N19" s="209"/>
      <c r="O19" s="209"/>
      <c r="P19" s="209"/>
      <c r="Q19" s="209"/>
      <c r="R19" s="209"/>
      <c r="S19" s="209">
        <v>19</v>
      </c>
    </row>
    <row r="20" spans="7:19">
      <c r="G20" s="77">
        <v>11</v>
      </c>
      <c r="H20" s="77"/>
      <c r="I20" s="208" t="s">
        <v>104</v>
      </c>
      <c r="J20" s="208"/>
      <c r="K20" s="209"/>
      <c r="L20" s="209"/>
      <c r="M20" s="209"/>
      <c r="N20" s="209"/>
      <c r="O20" s="209"/>
      <c r="P20" s="209"/>
      <c r="Q20" s="209"/>
      <c r="R20" s="209"/>
      <c r="S20" s="209">
        <v>20</v>
      </c>
    </row>
    <row r="21" spans="7:19">
      <c r="G21" s="77">
        <v>12</v>
      </c>
      <c r="H21" s="77"/>
      <c r="I21" s="208" t="s">
        <v>105</v>
      </c>
      <c r="J21" s="208"/>
      <c r="K21" s="209"/>
      <c r="L21" s="209"/>
      <c r="M21" s="209"/>
      <c r="N21" s="209"/>
      <c r="O21" s="209"/>
      <c r="P21" s="209"/>
      <c r="Q21" s="209"/>
      <c r="R21" s="209"/>
      <c r="S21" s="209">
        <v>21</v>
      </c>
    </row>
    <row r="22" spans="7:19">
      <c r="G22" s="77">
        <v>13</v>
      </c>
      <c r="H22" s="77"/>
      <c r="I22" s="208" t="s">
        <v>106</v>
      </c>
      <c r="J22" s="208"/>
      <c r="K22" s="209"/>
      <c r="L22" s="209"/>
      <c r="M22" s="209"/>
      <c r="N22" s="209"/>
      <c r="O22" s="209"/>
      <c r="P22" s="209"/>
      <c r="Q22" s="209"/>
      <c r="R22" s="209"/>
      <c r="S22" s="209">
        <v>22</v>
      </c>
    </row>
    <row r="23" spans="7:19">
      <c r="G23" s="77">
        <v>14</v>
      </c>
      <c r="H23" s="77"/>
      <c r="I23" s="208" t="s">
        <v>107</v>
      </c>
      <c r="J23" s="208"/>
      <c r="K23" s="209"/>
      <c r="L23" s="209"/>
      <c r="M23" s="209"/>
      <c r="N23" s="209"/>
      <c r="O23" s="209"/>
      <c r="P23" s="209"/>
      <c r="Q23" s="209"/>
      <c r="R23" s="209"/>
      <c r="S23" s="209">
        <v>23</v>
      </c>
    </row>
  </sheetData>
  <mergeCells count="1">
    <mergeCell ref="C1:X1"/>
  </mergeCells>
  <pageMargins left="0.25" right="0.25" top="0.75" bottom="0.75" header="0.3" footer="0.3"/>
  <pageSetup paperSize="9" orientation="landscape" r:id="rId1"/>
  <headerFooter differentFirst="1">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DL50"/>
  <sheetViews>
    <sheetView showGridLines="0" showRowColHeaders="0" view="pageLayout" zoomScaleNormal="100" zoomScaleSheetLayoutView="100" workbookViewId="0">
      <selection activeCell="E1" sqref="E1"/>
    </sheetView>
  </sheetViews>
  <sheetFormatPr defaultColWidth="3.3984375" defaultRowHeight="12.75"/>
  <cols>
    <col min="1" max="1" width="3.796875" style="137" bestFit="1" customWidth="1"/>
    <col min="2" max="16" width="3.3984375" style="50"/>
    <col min="17" max="17" width="3.796875" style="50" bestFit="1" customWidth="1"/>
    <col min="18" max="20" width="3.3984375" style="50"/>
    <col min="21" max="21" width="5.3984375" style="50" bestFit="1" customWidth="1"/>
    <col min="22" max="34" width="3.3984375" style="50"/>
    <col min="35" max="35" width="3.3984375" style="137"/>
    <col min="36" max="36" width="3.3984375" style="50"/>
    <col min="37" max="37" width="3.796875" style="50" bestFit="1" customWidth="1"/>
    <col min="38" max="40" width="3.3984375" style="50"/>
    <col min="41" max="41" width="4.59765625" style="50" bestFit="1" customWidth="1"/>
    <col min="42" max="56" width="3.3984375" style="50"/>
    <col min="57" max="57" width="3.796875" style="50" bestFit="1" customWidth="1"/>
    <col min="58" max="16384" width="3.3984375" style="50"/>
  </cols>
  <sheetData>
    <row r="1" spans="1:116" s="23" customFormat="1" ht="20.25" customHeight="1">
      <c r="A1" s="26" t="s">
        <v>108</v>
      </c>
      <c r="B1" s="213"/>
      <c r="C1" s="213"/>
      <c r="D1" s="213"/>
      <c r="E1" s="26"/>
      <c r="F1" s="214"/>
      <c r="G1" s="214"/>
      <c r="H1" s="214"/>
      <c r="I1" s="214"/>
      <c r="J1" s="214"/>
      <c r="K1" s="214"/>
      <c r="L1" s="214"/>
      <c r="M1" s="214"/>
      <c r="N1" s="214"/>
      <c r="O1" s="214"/>
      <c r="P1" s="214"/>
      <c r="Q1" s="214"/>
      <c r="R1" s="214"/>
      <c r="S1" s="214"/>
      <c r="T1" s="214"/>
      <c r="U1" s="214"/>
      <c r="V1" s="214"/>
      <c r="W1" s="214"/>
      <c r="X1" s="214"/>
      <c r="Y1" s="214"/>
      <c r="Z1" s="214"/>
      <c r="AA1" s="214"/>
      <c r="AB1" s="214"/>
      <c r="AC1" s="214"/>
      <c r="AD1" s="214"/>
      <c r="AE1" s="214"/>
      <c r="AF1" s="214"/>
      <c r="AG1" s="214"/>
      <c r="AH1" s="214"/>
      <c r="AI1" s="214"/>
      <c r="AJ1" s="214"/>
      <c r="AK1" s="214"/>
      <c r="AL1" s="214"/>
      <c r="AM1" s="214"/>
      <c r="AN1" s="214"/>
      <c r="AO1" s="214"/>
      <c r="AP1" s="214"/>
      <c r="AQ1" s="214"/>
      <c r="AR1" s="214"/>
      <c r="AS1" s="214"/>
      <c r="AT1" s="214"/>
      <c r="AU1" s="214"/>
      <c r="AV1" s="214"/>
      <c r="AW1" s="214"/>
    </row>
    <row r="2" spans="1:116" ht="12.75" customHeight="1">
      <c r="A2" s="140"/>
      <c r="T2" s="96"/>
      <c r="U2" s="140">
        <f>A31+1</f>
        <v>6</v>
      </c>
      <c r="V2" s="719" t="s">
        <v>109</v>
      </c>
      <c r="W2" s="719"/>
      <c r="X2" s="719"/>
      <c r="Y2" s="719"/>
      <c r="Z2" s="719"/>
      <c r="AA2" s="719"/>
      <c r="AB2" s="719"/>
      <c r="AC2" s="139"/>
      <c r="AD2" s="732" t="s">
        <v>110</v>
      </c>
      <c r="AE2" s="732"/>
      <c r="AF2" s="732"/>
      <c r="AG2" s="732"/>
      <c r="AH2" s="732"/>
      <c r="AI2" s="733"/>
      <c r="AJ2" s="705"/>
      <c r="AK2" s="727"/>
      <c r="AL2" s="727"/>
      <c r="AM2" s="706"/>
      <c r="AO2" s="136">
        <f>U34+1</f>
        <v>12</v>
      </c>
      <c r="AP2" s="742" t="s">
        <v>111</v>
      </c>
      <c r="AQ2" s="742"/>
      <c r="AR2" s="742"/>
      <c r="AS2" s="742"/>
      <c r="AT2" s="742"/>
      <c r="AU2" s="742"/>
      <c r="AV2" s="742"/>
      <c r="AW2" s="742"/>
      <c r="AY2" s="703" t="s">
        <v>112</v>
      </c>
      <c r="AZ2" s="704"/>
      <c r="BA2" s="704"/>
      <c r="BB2" s="704"/>
      <c r="BC2" s="704"/>
      <c r="BD2" s="704"/>
      <c r="BE2" s="215">
        <v>1</v>
      </c>
      <c r="BF2" s="705"/>
      <c r="BG2" s="706"/>
    </row>
    <row r="3" spans="1:116">
      <c r="A3" s="140"/>
      <c r="D3" s="135"/>
      <c r="E3" s="135"/>
      <c r="F3" s="135"/>
      <c r="G3" s="135"/>
      <c r="H3" s="135"/>
      <c r="I3" s="135"/>
      <c r="J3" s="135"/>
      <c r="K3" s="135"/>
      <c r="L3" s="135"/>
      <c r="M3" s="135"/>
      <c r="N3" s="135"/>
      <c r="O3" s="135"/>
      <c r="P3" s="135"/>
      <c r="Q3" s="135"/>
      <c r="R3" s="135"/>
      <c r="S3" s="135"/>
      <c r="T3" s="216"/>
      <c r="U3" s="217"/>
      <c r="V3" s="719"/>
      <c r="W3" s="719"/>
      <c r="X3" s="719"/>
      <c r="Y3" s="719"/>
      <c r="Z3" s="719"/>
      <c r="AA3" s="719"/>
      <c r="AB3" s="719"/>
      <c r="AC3" s="218"/>
      <c r="AD3" s="734"/>
      <c r="AE3" s="734"/>
      <c r="AF3" s="734"/>
      <c r="AG3" s="734"/>
      <c r="AH3" s="734"/>
      <c r="AI3" s="735"/>
      <c r="AJ3" s="728"/>
      <c r="AK3" s="729"/>
      <c r="AL3" s="729"/>
      <c r="AM3" s="730"/>
      <c r="AN3" s="135"/>
      <c r="AO3" s="219"/>
      <c r="AP3" s="742"/>
      <c r="AQ3" s="742"/>
      <c r="AR3" s="742"/>
      <c r="AS3" s="742"/>
      <c r="AT3" s="742"/>
      <c r="AU3" s="742"/>
      <c r="AV3" s="742"/>
      <c r="AW3" s="742"/>
      <c r="AX3" s="135"/>
      <c r="AY3" s="743" t="s">
        <v>113</v>
      </c>
      <c r="AZ3" s="744"/>
      <c r="BA3" s="744"/>
      <c r="BB3" s="744"/>
      <c r="BC3" s="744"/>
      <c r="BD3" s="744"/>
      <c r="BE3" s="220">
        <v>2</v>
      </c>
      <c r="BF3" s="728"/>
      <c r="BG3" s="730"/>
      <c r="BH3" s="135"/>
      <c r="BI3" s="135"/>
      <c r="BJ3" s="135"/>
      <c r="BK3" s="135"/>
      <c r="BL3" s="135"/>
      <c r="BM3" s="135"/>
      <c r="BN3" s="135"/>
      <c r="BO3" s="135"/>
      <c r="BP3" s="135"/>
      <c r="BQ3" s="135"/>
      <c r="BR3" s="135"/>
      <c r="BS3" s="135"/>
      <c r="BT3" s="135"/>
      <c r="BU3" s="135"/>
      <c r="BV3" s="135"/>
      <c r="BW3" s="135"/>
      <c r="BX3" s="135"/>
      <c r="BY3" s="135"/>
      <c r="BZ3" s="135"/>
      <c r="CA3" s="135"/>
      <c r="CB3" s="135"/>
      <c r="CC3" s="135"/>
      <c r="CD3" s="135"/>
      <c r="CE3" s="135"/>
      <c r="CF3" s="135"/>
      <c r="CG3" s="135"/>
      <c r="CH3" s="135"/>
      <c r="CI3" s="135"/>
      <c r="CJ3" s="135"/>
      <c r="CK3" s="135"/>
      <c r="CL3" s="135"/>
      <c r="CM3" s="135"/>
      <c r="CN3" s="135"/>
      <c r="CO3" s="135"/>
      <c r="CP3" s="135"/>
      <c r="CQ3" s="135"/>
      <c r="CR3" s="135"/>
      <c r="CS3" s="135"/>
      <c r="CT3" s="135"/>
      <c r="CU3" s="135"/>
      <c r="CV3" s="135"/>
      <c r="CW3" s="135"/>
      <c r="CX3" s="135"/>
      <c r="CY3" s="135"/>
      <c r="CZ3" s="135"/>
      <c r="DA3" s="135"/>
      <c r="DB3" s="135"/>
      <c r="DC3" s="135"/>
      <c r="DD3" s="135"/>
      <c r="DE3" s="135"/>
      <c r="DF3" s="135"/>
      <c r="DG3" s="135"/>
      <c r="DH3" s="135"/>
      <c r="DI3" s="135"/>
      <c r="DJ3" s="135"/>
      <c r="DK3" s="135"/>
      <c r="DL3" s="135"/>
    </row>
    <row r="4" spans="1:116">
      <c r="T4" s="96"/>
      <c r="U4" s="140"/>
      <c r="V4" s="719"/>
      <c r="W4" s="719"/>
      <c r="X4" s="719"/>
      <c r="Y4" s="719"/>
      <c r="Z4" s="719"/>
      <c r="AA4" s="719"/>
      <c r="AB4" s="719"/>
      <c r="AC4" s="221"/>
      <c r="AD4" s="732" t="s">
        <v>114</v>
      </c>
      <c r="AE4" s="732"/>
      <c r="AF4" s="732"/>
      <c r="AG4" s="732"/>
      <c r="AH4" s="732"/>
      <c r="AI4" s="733"/>
      <c r="AJ4" s="705"/>
      <c r="AK4" s="727"/>
      <c r="AL4" s="727"/>
      <c r="AM4" s="706"/>
      <c r="AO4" s="136"/>
      <c r="AP4" s="742"/>
      <c r="AQ4" s="742"/>
      <c r="AR4" s="742"/>
      <c r="AS4" s="742"/>
      <c r="AT4" s="742"/>
      <c r="AU4" s="742"/>
      <c r="AV4" s="742"/>
      <c r="AW4" s="742"/>
      <c r="AY4" s="703" t="s">
        <v>115</v>
      </c>
      <c r="AZ4" s="704"/>
      <c r="BA4" s="704"/>
      <c r="BB4" s="704"/>
      <c r="BC4" s="704"/>
      <c r="BD4" s="704"/>
      <c r="BE4" s="215">
        <v>3</v>
      </c>
      <c r="BG4" s="222"/>
    </row>
    <row r="5" spans="1:116" ht="12.6" customHeight="1">
      <c r="A5" s="140">
        <f>A2+1</f>
        <v>1</v>
      </c>
      <c r="B5" s="719" t="s">
        <v>116</v>
      </c>
      <c r="C5" s="719"/>
      <c r="D5" s="719"/>
      <c r="E5" s="719"/>
      <c r="F5" s="719"/>
      <c r="G5" s="719"/>
      <c r="H5" s="719"/>
      <c r="I5" s="719"/>
      <c r="J5" s="719"/>
      <c r="K5" s="719"/>
      <c r="M5" s="703" t="s">
        <v>117</v>
      </c>
      <c r="N5" s="704"/>
      <c r="O5" s="704"/>
      <c r="P5" s="704"/>
      <c r="Q5" s="109">
        <v>1</v>
      </c>
      <c r="R5" s="705"/>
      <c r="S5" s="706"/>
      <c r="T5" s="96"/>
      <c r="U5" s="140"/>
      <c r="V5" s="719"/>
      <c r="W5" s="719"/>
      <c r="X5" s="719"/>
      <c r="Y5" s="719"/>
      <c r="Z5" s="719"/>
      <c r="AA5" s="719"/>
      <c r="AB5" s="719"/>
      <c r="AC5" s="139"/>
      <c r="AD5" s="732"/>
      <c r="AE5" s="732"/>
      <c r="AF5" s="732"/>
      <c r="AG5" s="732"/>
      <c r="AH5" s="732"/>
      <c r="AI5" s="733"/>
      <c r="AJ5" s="707"/>
      <c r="AK5" s="731"/>
      <c r="AL5" s="731"/>
      <c r="AM5" s="708"/>
      <c r="AO5" s="136"/>
      <c r="AP5" s="742"/>
      <c r="AQ5" s="742"/>
      <c r="AR5" s="742"/>
      <c r="AS5" s="742"/>
      <c r="AT5" s="742"/>
      <c r="AU5" s="742"/>
      <c r="AV5" s="742"/>
      <c r="AW5" s="742"/>
      <c r="AY5" s="703" t="s">
        <v>118</v>
      </c>
      <c r="AZ5" s="704"/>
      <c r="BA5" s="704"/>
      <c r="BB5" s="704"/>
      <c r="BC5" s="704"/>
      <c r="BD5" s="704"/>
      <c r="BE5" s="215">
        <v>4</v>
      </c>
      <c r="BG5" s="222"/>
    </row>
    <row r="6" spans="1:116" ht="12.6" customHeight="1">
      <c r="A6" s="140"/>
      <c r="B6" s="719"/>
      <c r="C6" s="719"/>
      <c r="D6" s="719"/>
      <c r="E6" s="719"/>
      <c r="F6" s="719"/>
      <c r="G6" s="719"/>
      <c r="H6" s="719"/>
      <c r="I6" s="719"/>
      <c r="J6" s="719"/>
      <c r="K6" s="719"/>
      <c r="M6" s="703" t="s">
        <v>119</v>
      </c>
      <c r="N6" s="704"/>
      <c r="O6" s="704"/>
      <c r="P6" s="704"/>
      <c r="Q6" s="109">
        <v>2</v>
      </c>
      <c r="R6" s="707"/>
      <c r="S6" s="708"/>
      <c r="T6" s="96"/>
      <c r="U6" s="140"/>
      <c r="V6" s="139"/>
      <c r="W6" s="139"/>
      <c r="X6" s="139"/>
      <c r="Y6" s="139"/>
      <c r="Z6" s="139"/>
      <c r="AA6" s="139"/>
      <c r="AB6" s="139"/>
      <c r="AC6" s="139"/>
      <c r="AD6" s="139"/>
      <c r="AE6" s="139"/>
      <c r="AF6" s="139"/>
      <c r="AG6" s="139"/>
      <c r="AH6" s="139"/>
      <c r="AI6" s="139"/>
      <c r="AJ6" s="139"/>
      <c r="AK6" s="139"/>
      <c r="AL6" s="139"/>
      <c r="AM6" s="139"/>
      <c r="AO6" s="136"/>
      <c r="AY6" s="703" t="s">
        <v>120</v>
      </c>
      <c r="AZ6" s="704"/>
      <c r="BA6" s="704"/>
      <c r="BB6" s="704"/>
      <c r="BC6" s="704"/>
      <c r="BD6" s="704"/>
      <c r="BE6" s="215">
        <v>5</v>
      </c>
      <c r="BG6" s="222"/>
    </row>
    <row r="7" spans="1:116" ht="12.75" customHeight="1">
      <c r="A7" s="140"/>
      <c r="B7" s="719"/>
      <c r="C7" s="719"/>
      <c r="D7" s="719"/>
      <c r="E7" s="719"/>
      <c r="F7" s="719"/>
      <c r="G7" s="719"/>
      <c r="H7" s="719"/>
      <c r="I7" s="719"/>
      <c r="J7" s="719"/>
      <c r="K7" s="719"/>
      <c r="M7" s="703" t="s">
        <v>121</v>
      </c>
      <c r="N7" s="704"/>
      <c r="O7" s="704"/>
      <c r="P7" s="704"/>
      <c r="Q7" s="215">
        <v>3</v>
      </c>
      <c r="R7" s="139"/>
      <c r="S7" s="139"/>
      <c r="T7" s="96"/>
      <c r="U7" s="140">
        <f>U2+1</f>
        <v>7</v>
      </c>
      <c r="V7" s="719" t="s">
        <v>122</v>
      </c>
      <c r="W7" s="719"/>
      <c r="X7" s="719"/>
      <c r="Y7" s="719"/>
      <c r="Z7" s="719"/>
      <c r="AA7" s="719"/>
      <c r="AB7" s="138"/>
      <c r="AC7" s="703" t="s">
        <v>123</v>
      </c>
      <c r="AD7" s="704"/>
      <c r="AE7" s="704"/>
      <c r="AF7" s="704"/>
      <c r="AG7" s="704"/>
      <c r="AH7" s="704"/>
      <c r="AI7" s="704"/>
      <c r="AJ7" s="704"/>
      <c r="AK7" s="109">
        <v>1</v>
      </c>
      <c r="AL7" s="705"/>
      <c r="AM7" s="706"/>
      <c r="AO7" s="136"/>
      <c r="AY7" s="703" t="s">
        <v>124</v>
      </c>
      <c r="AZ7" s="704"/>
      <c r="BA7" s="704"/>
      <c r="BB7" s="704"/>
      <c r="BC7" s="704"/>
      <c r="BD7" s="704"/>
      <c r="BE7" s="215">
        <v>9</v>
      </c>
      <c r="BG7" s="222"/>
    </row>
    <row r="8" spans="1:116">
      <c r="A8" s="140"/>
      <c r="B8" s="139"/>
      <c r="C8" s="139"/>
      <c r="D8" s="139"/>
      <c r="E8" s="139"/>
      <c r="F8" s="139"/>
      <c r="G8" s="139"/>
      <c r="H8" s="139"/>
      <c r="I8" s="139"/>
      <c r="J8" s="139"/>
      <c r="K8" s="139"/>
      <c r="L8" s="139"/>
      <c r="M8" s="139"/>
      <c r="N8" s="139"/>
      <c r="O8" s="139"/>
      <c r="P8" s="139"/>
      <c r="Q8" s="139"/>
      <c r="R8" s="139"/>
      <c r="S8" s="139"/>
      <c r="T8" s="96"/>
      <c r="U8" s="140"/>
      <c r="V8" s="719"/>
      <c r="W8" s="719"/>
      <c r="X8" s="719"/>
      <c r="Y8" s="719"/>
      <c r="Z8" s="719"/>
      <c r="AA8" s="719"/>
      <c r="AB8" s="138"/>
      <c r="AC8" s="703" t="s">
        <v>125</v>
      </c>
      <c r="AD8" s="704"/>
      <c r="AE8" s="704"/>
      <c r="AF8" s="704"/>
      <c r="AG8" s="704"/>
      <c r="AH8" s="704"/>
      <c r="AI8" s="704"/>
      <c r="AJ8" s="704"/>
      <c r="AK8" s="109">
        <v>2</v>
      </c>
      <c r="AL8" s="707"/>
      <c r="AM8" s="708"/>
      <c r="AO8" s="136"/>
    </row>
    <row r="9" spans="1:116" ht="12.6" customHeight="1">
      <c r="A9" s="140">
        <f>A5+1</f>
        <v>2</v>
      </c>
      <c r="B9" s="719" t="s">
        <v>126</v>
      </c>
      <c r="C9" s="719"/>
      <c r="D9" s="719"/>
      <c r="E9" s="719"/>
      <c r="F9" s="719"/>
      <c r="G9" s="719"/>
      <c r="H9" s="719"/>
      <c r="I9" s="138"/>
      <c r="J9" s="703" t="s">
        <v>127</v>
      </c>
      <c r="K9" s="704"/>
      <c r="L9" s="704"/>
      <c r="M9" s="704"/>
      <c r="N9" s="704"/>
      <c r="O9" s="704"/>
      <c r="P9" s="704"/>
      <c r="Q9" s="109">
        <v>1</v>
      </c>
      <c r="R9" s="705"/>
      <c r="S9" s="706"/>
      <c r="T9" s="96"/>
      <c r="U9" s="140"/>
      <c r="V9" s="719"/>
      <c r="W9" s="719"/>
      <c r="X9" s="719"/>
      <c r="Y9" s="719"/>
      <c r="Z9" s="719"/>
      <c r="AA9" s="719"/>
      <c r="AB9" s="139"/>
      <c r="AC9" s="703" t="s">
        <v>128</v>
      </c>
      <c r="AD9" s="704"/>
      <c r="AE9" s="704"/>
      <c r="AF9" s="704"/>
      <c r="AG9" s="704"/>
      <c r="AH9" s="704"/>
      <c r="AI9" s="704"/>
      <c r="AJ9" s="704"/>
      <c r="AK9" s="215">
        <v>3</v>
      </c>
      <c r="AL9" s="139"/>
      <c r="AM9" s="139"/>
      <c r="AO9" s="136">
        <f>AO2+1</f>
        <v>13</v>
      </c>
      <c r="AP9" s="742" t="s">
        <v>129</v>
      </c>
      <c r="AQ9" s="742"/>
      <c r="AR9" s="742"/>
      <c r="AS9" s="742"/>
      <c r="AT9" s="742"/>
      <c r="AU9" s="742"/>
      <c r="AV9" s="742"/>
      <c r="AW9" s="223"/>
      <c r="AX9" s="703" t="s">
        <v>130</v>
      </c>
      <c r="AY9" s="704"/>
      <c r="AZ9" s="704"/>
      <c r="BA9" s="704"/>
      <c r="BB9" s="704"/>
      <c r="BC9" s="704"/>
      <c r="BD9" s="704"/>
      <c r="BE9" s="215">
        <v>0</v>
      </c>
      <c r="BF9" s="705"/>
      <c r="BG9" s="706"/>
    </row>
    <row r="10" spans="1:116">
      <c r="A10" s="140"/>
      <c r="B10" s="719"/>
      <c r="C10" s="719"/>
      <c r="D10" s="719"/>
      <c r="E10" s="719"/>
      <c r="F10" s="719"/>
      <c r="G10" s="719"/>
      <c r="H10" s="719"/>
      <c r="I10" s="138"/>
      <c r="J10" s="703" t="s">
        <v>131</v>
      </c>
      <c r="K10" s="704"/>
      <c r="L10" s="704"/>
      <c r="M10" s="704"/>
      <c r="N10" s="704"/>
      <c r="O10" s="704"/>
      <c r="P10" s="704"/>
      <c r="Q10" s="224">
        <v>2</v>
      </c>
      <c r="R10" s="707"/>
      <c r="S10" s="708"/>
      <c r="T10" s="96"/>
      <c r="U10" s="140"/>
      <c r="V10" s="719"/>
      <c r="W10" s="719"/>
      <c r="X10" s="719"/>
      <c r="Y10" s="719"/>
      <c r="Z10" s="719"/>
      <c r="AA10" s="719"/>
      <c r="AB10" s="139"/>
      <c r="AC10" s="703" t="s">
        <v>132</v>
      </c>
      <c r="AD10" s="704"/>
      <c r="AE10" s="704"/>
      <c r="AF10" s="704"/>
      <c r="AG10" s="704"/>
      <c r="AH10" s="704"/>
      <c r="AI10" s="704"/>
      <c r="AJ10" s="704"/>
      <c r="AK10" s="215">
        <v>4</v>
      </c>
      <c r="AL10" s="139"/>
      <c r="AM10" s="139"/>
      <c r="AO10" s="136"/>
      <c r="AP10" s="742"/>
      <c r="AQ10" s="742"/>
      <c r="AR10" s="742"/>
      <c r="AS10" s="742"/>
      <c r="AT10" s="742"/>
      <c r="AU10" s="742"/>
      <c r="AV10" s="742"/>
      <c r="AW10" s="223"/>
      <c r="AX10" s="703" t="s">
        <v>133</v>
      </c>
      <c r="AY10" s="704"/>
      <c r="AZ10" s="704"/>
      <c r="BA10" s="704"/>
      <c r="BB10" s="704"/>
      <c r="BC10" s="704"/>
      <c r="BD10" s="704"/>
      <c r="BE10" s="215">
        <v>1</v>
      </c>
      <c r="BF10" s="707"/>
      <c r="BG10" s="708"/>
    </row>
    <row r="11" spans="1:116">
      <c r="A11" s="140"/>
      <c r="B11" s="719"/>
      <c r="C11" s="719"/>
      <c r="D11" s="719"/>
      <c r="E11" s="719"/>
      <c r="F11" s="719"/>
      <c r="G11" s="719"/>
      <c r="H11" s="719"/>
      <c r="I11" s="138"/>
      <c r="J11" s="703" t="s">
        <v>134</v>
      </c>
      <c r="K11" s="704"/>
      <c r="L11" s="704"/>
      <c r="M11" s="704"/>
      <c r="N11" s="704"/>
      <c r="O11" s="704"/>
      <c r="P11" s="704"/>
      <c r="Q11" s="215">
        <v>3</v>
      </c>
      <c r="R11" s="139"/>
      <c r="S11" s="139"/>
      <c r="T11" s="96"/>
      <c r="U11" s="140"/>
      <c r="V11" s="719"/>
      <c r="W11" s="719"/>
      <c r="X11" s="719"/>
      <c r="Y11" s="719"/>
      <c r="Z11" s="719"/>
      <c r="AA11" s="719"/>
      <c r="AB11" s="139"/>
      <c r="AC11" s="703" t="s">
        <v>135</v>
      </c>
      <c r="AD11" s="704"/>
      <c r="AE11" s="704"/>
      <c r="AF11" s="704"/>
      <c r="AG11" s="704"/>
      <c r="AH11" s="704"/>
      <c r="AI11" s="704"/>
      <c r="AJ11" s="704"/>
      <c r="AK11" s="215">
        <v>5</v>
      </c>
      <c r="AL11" s="139"/>
      <c r="AM11" s="139"/>
      <c r="AO11" s="136"/>
      <c r="AP11" s="742"/>
      <c r="AQ11" s="742"/>
      <c r="AR11" s="742"/>
      <c r="AS11" s="742"/>
      <c r="AT11" s="742"/>
      <c r="AU11" s="742"/>
      <c r="AV11" s="742"/>
      <c r="AW11" s="223"/>
      <c r="AX11" s="703" t="s">
        <v>136</v>
      </c>
      <c r="AY11" s="704"/>
      <c r="AZ11" s="704"/>
      <c r="BA11" s="704"/>
      <c r="BB11" s="704"/>
      <c r="BC11" s="704"/>
      <c r="BD11" s="704"/>
      <c r="BE11" s="215">
        <v>2</v>
      </c>
      <c r="BG11" s="222"/>
    </row>
    <row r="12" spans="1:116">
      <c r="A12" s="140"/>
      <c r="B12" s="139"/>
      <c r="C12" s="139"/>
      <c r="D12" s="139"/>
      <c r="E12" s="139"/>
      <c r="F12" s="139"/>
      <c r="G12" s="139"/>
      <c r="H12" s="139"/>
      <c r="I12" s="139"/>
      <c r="J12" s="139"/>
      <c r="K12" s="139"/>
      <c r="L12" s="139"/>
      <c r="M12" s="139"/>
      <c r="N12" s="139"/>
      <c r="O12" s="139"/>
      <c r="P12" s="139"/>
      <c r="Q12" s="139"/>
      <c r="R12" s="139"/>
      <c r="S12" s="139"/>
      <c r="T12" s="96"/>
      <c r="U12" s="140"/>
      <c r="V12" s="719"/>
      <c r="W12" s="719"/>
      <c r="X12" s="719"/>
      <c r="Y12" s="719"/>
      <c r="Z12" s="719"/>
      <c r="AA12" s="719"/>
      <c r="AB12" s="139"/>
      <c r="AC12" s="703" t="s">
        <v>124</v>
      </c>
      <c r="AD12" s="704"/>
      <c r="AE12" s="704"/>
      <c r="AF12" s="704"/>
      <c r="AG12" s="704"/>
      <c r="AH12" s="704"/>
      <c r="AI12" s="704"/>
      <c r="AJ12" s="704"/>
      <c r="AK12" s="215">
        <v>9</v>
      </c>
      <c r="AL12" s="139"/>
      <c r="AM12" s="139"/>
      <c r="AO12" s="136"/>
      <c r="AP12" s="742"/>
      <c r="AQ12" s="742"/>
      <c r="AR12" s="742"/>
      <c r="AS12" s="742"/>
      <c r="AT12" s="742"/>
      <c r="AU12" s="742"/>
      <c r="AV12" s="742"/>
      <c r="AW12" s="223"/>
      <c r="AX12" s="703" t="s">
        <v>137</v>
      </c>
      <c r="AY12" s="704"/>
      <c r="AZ12" s="704"/>
      <c r="BA12" s="704"/>
      <c r="BB12" s="704"/>
      <c r="BC12" s="704"/>
      <c r="BD12" s="704"/>
      <c r="BE12" s="215">
        <v>3</v>
      </c>
      <c r="BG12" s="222"/>
    </row>
    <row r="13" spans="1:116" ht="12.75" customHeight="1">
      <c r="A13" s="140">
        <f>A9+1</f>
        <v>3</v>
      </c>
      <c r="B13" s="719" t="s">
        <v>138</v>
      </c>
      <c r="C13" s="719"/>
      <c r="D13" s="719"/>
      <c r="E13" s="719"/>
      <c r="F13" s="719"/>
      <c r="G13" s="719"/>
      <c r="H13" s="719"/>
      <c r="I13" s="138"/>
      <c r="J13" s="721" t="s">
        <v>139</v>
      </c>
      <c r="K13" s="722"/>
      <c r="L13" s="722"/>
      <c r="M13" s="722"/>
      <c r="N13" s="722"/>
      <c r="O13" s="722"/>
      <c r="P13" s="722"/>
      <c r="Q13" s="725">
        <v>1</v>
      </c>
      <c r="R13" s="705"/>
      <c r="S13" s="706"/>
      <c r="T13" s="96"/>
      <c r="U13" s="140"/>
      <c r="V13" s="139"/>
      <c r="W13" s="139"/>
      <c r="X13" s="139"/>
      <c r="Y13" s="139"/>
      <c r="Z13" s="139"/>
      <c r="AA13" s="139"/>
      <c r="AB13" s="139"/>
      <c r="AC13" s="139"/>
      <c r="AD13" s="139"/>
      <c r="AE13" s="139"/>
      <c r="AF13" s="139"/>
      <c r="AG13" s="139"/>
      <c r="AH13" s="139"/>
      <c r="AI13" s="139"/>
      <c r="AJ13" s="139"/>
      <c r="AK13" s="139"/>
      <c r="AL13" s="139"/>
      <c r="AM13" s="139"/>
      <c r="AO13" s="136"/>
      <c r="AP13" s="742"/>
      <c r="AQ13" s="742"/>
      <c r="AR13" s="742"/>
      <c r="AS13" s="742"/>
      <c r="AT13" s="742"/>
      <c r="AU13" s="742"/>
      <c r="AV13" s="742"/>
      <c r="AX13" s="703" t="s">
        <v>140</v>
      </c>
      <c r="AY13" s="704"/>
      <c r="AZ13" s="704"/>
      <c r="BA13" s="704"/>
      <c r="BB13" s="704"/>
      <c r="BC13" s="704"/>
      <c r="BD13" s="704"/>
      <c r="BE13" s="215">
        <v>4</v>
      </c>
      <c r="BG13" s="222"/>
    </row>
    <row r="14" spans="1:116">
      <c r="A14" s="140"/>
      <c r="B14" s="719"/>
      <c r="C14" s="719"/>
      <c r="D14" s="719"/>
      <c r="E14" s="719"/>
      <c r="F14" s="719"/>
      <c r="G14" s="719"/>
      <c r="H14" s="719"/>
      <c r="I14" s="138"/>
      <c r="J14" s="723"/>
      <c r="K14" s="724"/>
      <c r="L14" s="724"/>
      <c r="M14" s="724"/>
      <c r="N14" s="724"/>
      <c r="O14" s="724"/>
      <c r="P14" s="724"/>
      <c r="Q14" s="726"/>
      <c r="R14" s="707"/>
      <c r="S14" s="708"/>
      <c r="T14" s="96"/>
      <c r="U14" s="140">
        <f>U7+1</f>
        <v>8</v>
      </c>
      <c r="V14" s="719" t="s">
        <v>141</v>
      </c>
      <c r="W14" s="719"/>
      <c r="X14" s="719"/>
      <c r="Y14" s="719"/>
      <c r="Z14" s="719"/>
      <c r="AA14" s="719"/>
      <c r="AB14" s="719"/>
      <c r="AC14" s="719"/>
      <c r="AD14" s="719"/>
      <c r="AE14" s="719"/>
      <c r="AF14" s="719"/>
      <c r="AG14" s="719"/>
      <c r="AI14" s="703" t="s">
        <v>142</v>
      </c>
      <c r="AJ14" s="704"/>
      <c r="AK14" s="109">
        <v>1</v>
      </c>
      <c r="AL14" s="705"/>
      <c r="AM14" s="706"/>
      <c r="AO14" s="136"/>
    </row>
    <row r="15" spans="1:116" ht="12.75" customHeight="1">
      <c r="A15" s="140"/>
      <c r="B15" s="719"/>
      <c r="C15" s="719"/>
      <c r="D15" s="719"/>
      <c r="E15" s="719"/>
      <c r="F15" s="719"/>
      <c r="G15" s="719"/>
      <c r="H15" s="719"/>
      <c r="I15" s="138"/>
      <c r="J15" s="703" t="s">
        <v>143</v>
      </c>
      <c r="K15" s="704"/>
      <c r="L15" s="704"/>
      <c r="M15" s="704"/>
      <c r="N15" s="704"/>
      <c r="O15" s="704"/>
      <c r="P15" s="704"/>
      <c r="Q15" s="215">
        <v>2</v>
      </c>
      <c r="R15" s="139"/>
      <c r="S15" s="139"/>
      <c r="T15" s="96"/>
      <c r="U15" s="140"/>
      <c r="V15" s="719"/>
      <c r="W15" s="719"/>
      <c r="X15" s="719"/>
      <c r="Y15" s="719"/>
      <c r="Z15" s="719"/>
      <c r="AA15" s="719"/>
      <c r="AB15" s="719"/>
      <c r="AC15" s="719"/>
      <c r="AD15" s="719"/>
      <c r="AE15" s="719"/>
      <c r="AF15" s="719"/>
      <c r="AG15" s="719"/>
      <c r="AI15" s="703" t="s">
        <v>144</v>
      </c>
      <c r="AJ15" s="704"/>
      <c r="AK15" s="109">
        <v>2</v>
      </c>
      <c r="AL15" s="707"/>
      <c r="AM15" s="708"/>
      <c r="AO15" s="136">
        <f>AO9+1</f>
        <v>14</v>
      </c>
      <c r="AP15" s="719" t="s">
        <v>145</v>
      </c>
      <c r="AQ15" s="719"/>
      <c r="AR15" s="719"/>
      <c r="AS15" s="719"/>
      <c r="AT15" s="719"/>
      <c r="AU15" s="719"/>
      <c r="AV15" s="719"/>
      <c r="AW15" s="719"/>
      <c r="AX15" s="719"/>
      <c r="AY15" s="719"/>
      <c r="AZ15" s="719"/>
      <c r="BA15" s="719"/>
      <c r="BB15" s="719"/>
      <c r="BC15" s="719"/>
      <c r="BD15" s="719"/>
      <c r="BE15" s="719"/>
      <c r="BF15" s="719"/>
      <c r="BG15" s="719"/>
      <c r="BH15" s="225"/>
      <c r="BI15" s="225"/>
    </row>
    <row r="16" spans="1:116" ht="13.5">
      <c r="A16" s="140"/>
      <c r="B16" s="719"/>
      <c r="C16" s="719"/>
      <c r="D16" s="719"/>
      <c r="E16" s="719"/>
      <c r="F16" s="719"/>
      <c r="G16" s="719"/>
      <c r="H16" s="719"/>
      <c r="I16" s="138"/>
      <c r="J16" s="703" t="s">
        <v>146</v>
      </c>
      <c r="K16" s="704"/>
      <c r="L16" s="704"/>
      <c r="M16" s="704"/>
      <c r="N16" s="704"/>
      <c r="O16" s="704"/>
      <c r="P16" s="704"/>
      <c r="Q16" s="215">
        <v>3</v>
      </c>
      <c r="R16" s="139"/>
      <c r="S16" s="139"/>
      <c r="T16" s="96"/>
      <c r="U16" s="140"/>
      <c r="V16" s="139"/>
      <c r="W16" s="139"/>
      <c r="X16" s="139"/>
      <c r="Y16" s="139"/>
      <c r="Z16" s="139"/>
      <c r="AA16" s="139"/>
      <c r="AB16" s="139"/>
      <c r="AC16" s="139"/>
      <c r="AD16" s="139"/>
      <c r="AE16" s="139"/>
      <c r="AF16" s="139"/>
      <c r="AG16" s="139"/>
      <c r="AH16" s="139"/>
      <c r="AI16" s="139"/>
      <c r="AJ16" s="139"/>
      <c r="AK16" s="139"/>
      <c r="AL16" s="139"/>
      <c r="AM16" s="139"/>
      <c r="AO16" s="136"/>
      <c r="AP16" s="719"/>
      <c r="AQ16" s="719"/>
      <c r="AR16" s="719"/>
      <c r="AS16" s="719"/>
      <c r="AT16" s="719"/>
      <c r="AU16" s="719"/>
      <c r="AV16" s="719"/>
      <c r="AW16" s="719"/>
      <c r="AX16" s="719"/>
      <c r="AY16" s="719"/>
      <c r="AZ16" s="719"/>
      <c r="BA16" s="719"/>
      <c r="BB16" s="719"/>
      <c r="BC16" s="719"/>
      <c r="BD16" s="719"/>
      <c r="BE16" s="719"/>
      <c r="BF16" s="719"/>
      <c r="BG16" s="719"/>
      <c r="BH16" s="225"/>
      <c r="BI16" s="225"/>
    </row>
    <row r="17" spans="1:93">
      <c r="A17" s="140"/>
      <c r="B17" s="139"/>
      <c r="C17" s="139"/>
      <c r="D17" s="139"/>
      <c r="E17" s="139"/>
      <c r="F17" s="139"/>
      <c r="G17" s="139"/>
      <c r="H17" s="139"/>
      <c r="I17" s="139"/>
      <c r="J17" s="703" t="s">
        <v>147</v>
      </c>
      <c r="K17" s="704"/>
      <c r="L17" s="704"/>
      <c r="M17" s="704"/>
      <c r="N17" s="704"/>
      <c r="O17" s="704"/>
      <c r="P17" s="704"/>
      <c r="Q17" s="215">
        <v>4</v>
      </c>
      <c r="R17" s="139"/>
      <c r="S17" s="139"/>
      <c r="T17" s="96"/>
      <c r="U17" s="140">
        <f>U14+1</f>
        <v>9</v>
      </c>
      <c r="V17" s="719" t="s">
        <v>148</v>
      </c>
      <c r="W17" s="719"/>
      <c r="X17" s="719"/>
      <c r="Y17" s="719"/>
      <c r="Z17" s="719"/>
      <c r="AA17" s="719"/>
      <c r="AB17" s="719"/>
      <c r="AC17" s="719"/>
      <c r="AD17" s="719"/>
      <c r="AE17" s="138"/>
      <c r="AF17" s="703" t="s">
        <v>149</v>
      </c>
      <c r="AG17" s="704"/>
      <c r="AH17" s="704"/>
      <c r="AI17" s="704"/>
      <c r="AJ17" s="704"/>
      <c r="AK17" s="109">
        <v>1</v>
      </c>
      <c r="AL17" s="705"/>
      <c r="AM17" s="706"/>
      <c r="AO17" s="136"/>
      <c r="AQ17" s="710" t="str">
        <f>AO15&amp;"a"</f>
        <v>14a</v>
      </c>
      <c r="AR17" s="711"/>
      <c r="AS17" s="704" t="s">
        <v>150</v>
      </c>
      <c r="AT17" s="704"/>
      <c r="AU17" s="704"/>
      <c r="AV17" s="704"/>
      <c r="AW17" s="704"/>
      <c r="AX17" s="704"/>
      <c r="AY17" s="704"/>
      <c r="AZ17" s="704"/>
      <c r="BA17" s="704"/>
      <c r="BB17" s="704"/>
      <c r="BC17" s="704"/>
      <c r="BD17" s="704"/>
      <c r="BE17" s="718"/>
      <c r="BF17" s="712"/>
      <c r="BG17" s="713"/>
      <c r="CC17" s="528"/>
      <c r="CD17" s="528"/>
      <c r="CE17" s="528"/>
      <c r="CF17" s="528"/>
    </row>
    <row r="18" spans="1:93">
      <c r="A18" s="140"/>
      <c r="B18" s="139"/>
      <c r="C18" s="139"/>
      <c r="D18" s="139"/>
      <c r="E18" s="139"/>
      <c r="F18" s="139"/>
      <c r="G18" s="139"/>
      <c r="H18" s="139"/>
      <c r="I18" s="139"/>
      <c r="J18" s="703" t="s">
        <v>151</v>
      </c>
      <c r="K18" s="704"/>
      <c r="L18" s="704"/>
      <c r="M18" s="704"/>
      <c r="N18" s="704"/>
      <c r="O18" s="704"/>
      <c r="P18" s="704"/>
      <c r="Q18" s="215">
        <v>5</v>
      </c>
      <c r="R18" s="139"/>
      <c r="S18" s="139"/>
      <c r="T18" s="96"/>
      <c r="U18" s="140"/>
      <c r="V18" s="719"/>
      <c r="W18" s="719"/>
      <c r="X18" s="719"/>
      <c r="Y18" s="719"/>
      <c r="Z18" s="719"/>
      <c r="AA18" s="719"/>
      <c r="AB18" s="719"/>
      <c r="AC18" s="719"/>
      <c r="AD18" s="719"/>
      <c r="AE18" s="138"/>
      <c r="AF18" s="703" t="s">
        <v>152</v>
      </c>
      <c r="AG18" s="704"/>
      <c r="AH18" s="704"/>
      <c r="AI18" s="704"/>
      <c r="AJ18" s="704"/>
      <c r="AK18" s="109">
        <v>2</v>
      </c>
      <c r="AL18" s="707"/>
      <c r="AM18" s="708"/>
      <c r="AO18" s="136"/>
      <c r="AQ18" s="710" t="str">
        <f t="shared" ref="AQ18:AQ25" si="0">LEFT(AQ17,LEN(AQ17)-1)&amp;CHAR((CODE(RIGHT(AQ17,1))+1))</f>
        <v>14b</v>
      </c>
      <c r="AR18" s="711"/>
      <c r="AS18" s="704" t="s">
        <v>153</v>
      </c>
      <c r="AT18" s="704"/>
      <c r="AU18" s="704"/>
      <c r="AV18" s="704"/>
      <c r="AW18" s="704"/>
      <c r="AX18" s="704"/>
      <c r="AY18" s="704"/>
      <c r="AZ18" s="704"/>
      <c r="BA18" s="704"/>
      <c r="BB18" s="704"/>
      <c r="BC18" s="704"/>
      <c r="BD18" s="704"/>
      <c r="BE18" s="718"/>
      <c r="BF18" s="712"/>
      <c r="BG18" s="713"/>
    </row>
    <row r="19" spans="1:93">
      <c r="A19" s="140"/>
      <c r="B19" s="139"/>
      <c r="C19" s="139"/>
      <c r="D19" s="139"/>
      <c r="E19" s="139"/>
      <c r="F19" s="139"/>
      <c r="G19" s="139"/>
      <c r="H19" s="139"/>
      <c r="I19" s="139"/>
      <c r="J19" s="703" t="s">
        <v>124</v>
      </c>
      <c r="K19" s="704"/>
      <c r="L19" s="704"/>
      <c r="M19" s="704"/>
      <c r="N19" s="704"/>
      <c r="O19" s="704"/>
      <c r="P19" s="704"/>
      <c r="Q19" s="215">
        <v>9</v>
      </c>
      <c r="R19" s="139"/>
      <c r="S19" s="139"/>
      <c r="T19" s="96"/>
      <c r="U19" s="140"/>
      <c r="V19" s="719"/>
      <c r="W19" s="719"/>
      <c r="X19" s="719"/>
      <c r="Y19" s="719"/>
      <c r="Z19" s="719"/>
      <c r="AA19" s="719"/>
      <c r="AB19" s="719"/>
      <c r="AC19" s="719"/>
      <c r="AD19" s="719"/>
      <c r="AE19" s="139"/>
      <c r="AF19" s="703" t="s">
        <v>154</v>
      </c>
      <c r="AG19" s="704"/>
      <c r="AH19" s="704"/>
      <c r="AI19" s="704"/>
      <c r="AJ19" s="704"/>
      <c r="AK19" s="215">
        <v>3</v>
      </c>
      <c r="AL19" s="139"/>
      <c r="AM19" s="139"/>
      <c r="AO19" s="136"/>
      <c r="AQ19" s="710" t="str">
        <f t="shared" si="0"/>
        <v>14c</v>
      </c>
      <c r="AR19" s="711"/>
      <c r="AS19" s="704" t="s">
        <v>155</v>
      </c>
      <c r="AT19" s="704"/>
      <c r="AU19" s="704"/>
      <c r="AV19" s="704"/>
      <c r="AW19" s="704"/>
      <c r="AX19" s="704"/>
      <c r="AY19" s="704"/>
      <c r="AZ19" s="704"/>
      <c r="BA19" s="704"/>
      <c r="BB19" s="704"/>
      <c r="BC19" s="704"/>
      <c r="BD19" s="704"/>
      <c r="BE19" s="718"/>
      <c r="BF19" s="712"/>
      <c r="BG19" s="713"/>
      <c r="BW19" s="719"/>
      <c r="BX19" s="719"/>
      <c r="BY19" s="719"/>
      <c r="BZ19" s="719"/>
      <c r="CA19" s="719"/>
      <c r="CB19" s="719"/>
      <c r="CC19" s="685"/>
      <c r="CD19" s="685"/>
      <c r="CE19" s="685"/>
      <c r="CF19" s="685"/>
      <c r="CG19" s="685"/>
      <c r="CH19" s="685"/>
      <c r="CI19" s="685"/>
      <c r="CJ19" s="685"/>
      <c r="CK19" s="685"/>
      <c r="CL19" s="139"/>
      <c r="CM19" s="709"/>
      <c r="CN19" s="709"/>
      <c r="CO19" s="139"/>
    </row>
    <row r="20" spans="1:93">
      <c r="A20" s="140"/>
      <c r="B20" s="139"/>
      <c r="C20" s="139"/>
      <c r="D20" s="139"/>
      <c r="E20" s="139"/>
      <c r="F20" s="139"/>
      <c r="G20" s="139"/>
      <c r="H20" s="139"/>
      <c r="I20" s="139"/>
      <c r="J20" s="139"/>
      <c r="K20" s="139"/>
      <c r="L20" s="139"/>
      <c r="M20" s="139"/>
      <c r="N20" s="139"/>
      <c r="O20" s="139"/>
      <c r="P20" s="139"/>
      <c r="Q20" s="139"/>
      <c r="R20" s="139"/>
      <c r="S20" s="139"/>
      <c r="T20" s="96"/>
      <c r="U20" s="140"/>
      <c r="V20" s="719"/>
      <c r="W20" s="719"/>
      <c r="X20" s="719"/>
      <c r="Y20" s="719"/>
      <c r="Z20" s="719"/>
      <c r="AA20" s="719"/>
      <c r="AB20" s="719"/>
      <c r="AC20" s="719"/>
      <c r="AD20" s="719"/>
      <c r="AE20" s="139"/>
      <c r="AF20" s="703" t="s">
        <v>156</v>
      </c>
      <c r="AG20" s="704"/>
      <c r="AH20" s="704"/>
      <c r="AI20" s="704"/>
      <c r="AJ20" s="704"/>
      <c r="AK20" s="215">
        <v>4</v>
      </c>
      <c r="AL20" s="139"/>
      <c r="AM20" s="139"/>
      <c r="AO20" s="136"/>
      <c r="AQ20" s="710" t="str">
        <f t="shared" si="0"/>
        <v>14d</v>
      </c>
      <c r="AR20" s="711"/>
      <c r="AS20" s="704" t="s">
        <v>157</v>
      </c>
      <c r="AT20" s="704"/>
      <c r="AU20" s="704"/>
      <c r="AV20" s="704"/>
      <c r="AW20" s="704"/>
      <c r="AX20" s="704"/>
      <c r="AY20" s="704"/>
      <c r="AZ20" s="704"/>
      <c r="BA20" s="704"/>
      <c r="BB20" s="704"/>
      <c r="BC20" s="704"/>
      <c r="BD20" s="704"/>
      <c r="BE20" s="718"/>
      <c r="BF20" s="712"/>
      <c r="BG20" s="713"/>
      <c r="BW20" s="719"/>
      <c r="BX20" s="719"/>
      <c r="BY20" s="719"/>
      <c r="BZ20" s="719"/>
      <c r="CA20" s="719"/>
      <c r="CB20" s="719"/>
      <c r="CC20" s="685"/>
      <c r="CD20" s="685"/>
      <c r="CE20" s="685"/>
      <c r="CF20" s="685"/>
      <c r="CG20" s="685"/>
      <c r="CH20" s="685"/>
      <c r="CI20" s="685"/>
      <c r="CJ20" s="685"/>
      <c r="CK20" s="685"/>
      <c r="CL20" s="139"/>
      <c r="CM20" s="709"/>
      <c r="CN20" s="709"/>
      <c r="CO20" s="139"/>
    </row>
    <row r="21" spans="1:93" ht="12.75" customHeight="1">
      <c r="A21" s="140">
        <v>4</v>
      </c>
      <c r="B21" s="719" t="s">
        <v>158</v>
      </c>
      <c r="C21" s="719"/>
      <c r="D21" s="719"/>
      <c r="E21" s="719"/>
      <c r="F21" s="719"/>
      <c r="G21" s="719"/>
      <c r="H21" s="719"/>
      <c r="I21" s="138"/>
      <c r="J21" s="736" t="s">
        <v>139</v>
      </c>
      <c r="K21" s="737"/>
      <c r="L21" s="737"/>
      <c r="M21" s="737"/>
      <c r="N21" s="737"/>
      <c r="O21" s="737"/>
      <c r="P21" s="737"/>
      <c r="Q21" s="725">
        <v>1</v>
      </c>
      <c r="R21" s="705"/>
      <c r="S21" s="706"/>
      <c r="T21" s="96"/>
      <c r="U21" s="140"/>
      <c r="V21" s="719"/>
      <c r="W21" s="719"/>
      <c r="X21" s="719"/>
      <c r="Y21" s="719"/>
      <c r="Z21" s="719"/>
      <c r="AA21" s="719"/>
      <c r="AB21" s="719"/>
      <c r="AC21" s="719"/>
      <c r="AD21" s="719"/>
      <c r="AE21" s="139"/>
      <c r="AF21" s="703" t="s">
        <v>124</v>
      </c>
      <c r="AG21" s="704"/>
      <c r="AH21" s="704"/>
      <c r="AI21" s="704"/>
      <c r="AJ21" s="704"/>
      <c r="AK21" s="215">
        <v>9</v>
      </c>
      <c r="AL21" s="139"/>
      <c r="AM21" s="139"/>
      <c r="AO21" s="136"/>
      <c r="AQ21" s="710" t="str">
        <f t="shared" si="0"/>
        <v>14e</v>
      </c>
      <c r="AR21" s="711"/>
      <c r="AS21" s="704" t="s">
        <v>159</v>
      </c>
      <c r="AT21" s="704"/>
      <c r="AU21" s="704"/>
      <c r="AV21" s="704"/>
      <c r="AW21" s="704"/>
      <c r="AX21" s="704"/>
      <c r="AY21" s="704"/>
      <c r="AZ21" s="704"/>
      <c r="BA21" s="704"/>
      <c r="BB21" s="704"/>
      <c r="BC21" s="704"/>
      <c r="BD21" s="704"/>
      <c r="BE21" s="718"/>
      <c r="BF21" s="712"/>
      <c r="BG21" s="713"/>
      <c r="BW21" s="719"/>
      <c r="BX21" s="719"/>
      <c r="BY21" s="719"/>
      <c r="BZ21" s="719"/>
      <c r="CA21" s="719"/>
      <c r="CB21" s="719"/>
      <c r="CC21" s="685"/>
      <c r="CD21" s="685"/>
      <c r="CE21" s="685"/>
      <c r="CF21" s="685"/>
      <c r="CG21" s="685"/>
      <c r="CH21" s="685"/>
      <c r="CI21" s="685"/>
      <c r="CJ21" s="685"/>
      <c r="CK21" s="685"/>
      <c r="CL21" s="139"/>
      <c r="CM21" s="139"/>
      <c r="CN21" s="139"/>
      <c r="CO21" s="139"/>
    </row>
    <row r="22" spans="1:93">
      <c r="A22" s="140"/>
      <c r="B22" s="719"/>
      <c r="C22" s="719"/>
      <c r="D22" s="719"/>
      <c r="E22" s="719"/>
      <c r="F22" s="719"/>
      <c r="G22" s="719"/>
      <c r="H22" s="719"/>
      <c r="I22" s="138"/>
      <c r="J22" s="738"/>
      <c r="K22" s="739"/>
      <c r="L22" s="739"/>
      <c r="M22" s="739"/>
      <c r="N22" s="739"/>
      <c r="O22" s="739"/>
      <c r="P22" s="739"/>
      <c r="Q22" s="726"/>
      <c r="R22" s="707"/>
      <c r="S22" s="708"/>
      <c r="T22" s="96"/>
      <c r="U22" s="140"/>
      <c r="V22" s="139"/>
      <c r="W22" s="139"/>
      <c r="X22" s="139"/>
      <c r="Y22" s="139"/>
      <c r="Z22" s="139"/>
      <c r="AA22" s="139"/>
      <c r="AB22" s="139"/>
      <c r="AC22" s="139"/>
      <c r="AD22" s="139"/>
      <c r="AE22" s="139"/>
      <c r="AF22" s="139"/>
      <c r="AG22" s="139"/>
      <c r="AH22" s="139"/>
      <c r="AI22" s="139"/>
      <c r="AJ22" s="139"/>
      <c r="AK22" s="139"/>
      <c r="AL22" s="139"/>
      <c r="AM22" s="139"/>
      <c r="AO22" s="136"/>
      <c r="AQ22" s="710" t="str">
        <f t="shared" si="0"/>
        <v>14f</v>
      </c>
      <c r="AR22" s="711"/>
      <c r="AS22" s="704" t="s">
        <v>160</v>
      </c>
      <c r="AT22" s="704"/>
      <c r="AU22" s="704"/>
      <c r="AV22" s="704"/>
      <c r="AW22" s="704"/>
      <c r="AX22" s="704"/>
      <c r="AY22" s="704"/>
      <c r="AZ22" s="704"/>
      <c r="BA22" s="704"/>
      <c r="BB22" s="704"/>
      <c r="BC22" s="704"/>
      <c r="BD22" s="704"/>
      <c r="BE22" s="718"/>
      <c r="BF22" s="712"/>
      <c r="BG22" s="713"/>
      <c r="BW22" s="720"/>
      <c r="BX22" s="720"/>
      <c r="BY22" s="720"/>
      <c r="BZ22" s="720"/>
      <c r="CA22" s="720"/>
      <c r="CB22" s="720"/>
      <c r="CC22" s="746"/>
      <c r="CD22" s="746"/>
      <c r="CE22" s="746"/>
      <c r="CF22" s="746"/>
      <c r="CG22" s="746"/>
      <c r="CH22" s="746"/>
      <c r="CI22" s="746"/>
      <c r="CJ22" s="746"/>
      <c r="CK22" s="746"/>
      <c r="CL22" s="139"/>
      <c r="CM22" s="139"/>
      <c r="CN22" s="139"/>
      <c r="CO22" s="139"/>
    </row>
    <row r="23" spans="1:93">
      <c r="A23" s="140"/>
      <c r="B23" s="719"/>
      <c r="C23" s="719"/>
      <c r="D23" s="719"/>
      <c r="E23" s="719"/>
      <c r="F23" s="719"/>
      <c r="G23" s="719"/>
      <c r="H23" s="719"/>
      <c r="I23" s="138"/>
      <c r="J23" s="703" t="s">
        <v>146</v>
      </c>
      <c r="K23" s="704"/>
      <c r="L23" s="704"/>
      <c r="M23" s="704"/>
      <c r="N23" s="704"/>
      <c r="O23" s="704"/>
      <c r="P23" s="704"/>
      <c r="Q23" s="215">
        <v>2</v>
      </c>
      <c r="R23" s="139"/>
      <c r="S23" s="139"/>
      <c r="T23" s="96"/>
      <c r="U23" s="140">
        <f>U17+1</f>
        <v>10</v>
      </c>
      <c r="V23" s="719" t="s">
        <v>161</v>
      </c>
      <c r="W23" s="719"/>
      <c r="X23" s="719"/>
      <c r="Y23" s="719"/>
      <c r="Z23" s="719"/>
      <c r="AA23" s="719"/>
      <c r="AB23" s="138"/>
      <c r="AC23" s="703" t="s">
        <v>162</v>
      </c>
      <c r="AD23" s="704"/>
      <c r="AE23" s="704"/>
      <c r="AF23" s="704"/>
      <c r="AG23" s="704"/>
      <c r="AH23" s="704"/>
      <c r="AI23" s="704"/>
      <c r="AJ23" s="704"/>
      <c r="AK23" s="109">
        <v>1</v>
      </c>
      <c r="AL23" s="705"/>
      <c r="AM23" s="706"/>
      <c r="AO23" s="136"/>
      <c r="AQ23" s="710" t="str">
        <f t="shared" si="0"/>
        <v>14g</v>
      </c>
      <c r="AR23" s="711"/>
      <c r="AS23" s="704" t="s">
        <v>163</v>
      </c>
      <c r="AT23" s="704"/>
      <c r="AU23" s="704"/>
      <c r="AV23" s="704"/>
      <c r="AW23" s="704"/>
      <c r="AX23" s="704"/>
      <c r="AY23" s="704"/>
      <c r="AZ23" s="704"/>
      <c r="BA23" s="704"/>
      <c r="BB23" s="704"/>
      <c r="BC23" s="704"/>
      <c r="BD23" s="704"/>
      <c r="BE23" s="718"/>
      <c r="BF23" s="712"/>
      <c r="BG23" s="713"/>
      <c r="BW23" s="139"/>
      <c r="BX23" s="139"/>
      <c r="BY23" s="139"/>
      <c r="BZ23" s="139"/>
      <c r="CA23" s="139"/>
      <c r="CB23" s="139"/>
      <c r="CC23" s="139"/>
      <c r="CD23" s="139"/>
      <c r="CE23" s="139"/>
      <c r="CF23" s="139"/>
      <c r="CG23" s="139"/>
      <c r="CH23" s="139"/>
      <c r="CI23" s="139"/>
      <c r="CJ23" s="139"/>
      <c r="CK23" s="139"/>
      <c r="CL23" s="139"/>
      <c r="CM23" s="139"/>
      <c r="CN23" s="139"/>
      <c r="CO23" s="139"/>
    </row>
    <row r="24" spans="1:93">
      <c r="A24" s="140"/>
      <c r="B24" s="719"/>
      <c r="C24" s="719"/>
      <c r="D24" s="719"/>
      <c r="E24" s="719"/>
      <c r="F24" s="719"/>
      <c r="G24" s="719"/>
      <c r="H24" s="719"/>
      <c r="I24" s="139"/>
      <c r="J24" s="703" t="s">
        <v>164</v>
      </c>
      <c r="K24" s="704"/>
      <c r="L24" s="704"/>
      <c r="M24" s="704"/>
      <c r="N24" s="704"/>
      <c r="O24" s="704"/>
      <c r="P24" s="704"/>
      <c r="Q24" s="215">
        <v>3</v>
      </c>
      <c r="R24" s="139"/>
      <c r="S24" s="139"/>
      <c r="T24" s="96"/>
      <c r="U24" s="140"/>
      <c r="V24" s="719"/>
      <c r="W24" s="719"/>
      <c r="X24" s="719"/>
      <c r="Y24" s="719"/>
      <c r="Z24" s="719"/>
      <c r="AA24" s="719"/>
      <c r="AB24" s="138"/>
      <c r="AC24" s="703" t="s">
        <v>165</v>
      </c>
      <c r="AD24" s="704"/>
      <c r="AE24" s="704"/>
      <c r="AF24" s="704"/>
      <c r="AG24" s="704"/>
      <c r="AH24" s="704"/>
      <c r="AI24" s="704"/>
      <c r="AJ24" s="704"/>
      <c r="AK24" s="109">
        <v>2</v>
      </c>
      <c r="AL24" s="707"/>
      <c r="AM24" s="708"/>
      <c r="AO24" s="136"/>
      <c r="AQ24" s="710" t="str">
        <f t="shared" si="0"/>
        <v>14h</v>
      </c>
      <c r="AR24" s="711"/>
      <c r="AS24" s="704" t="s">
        <v>166</v>
      </c>
      <c r="AT24" s="704"/>
      <c r="AU24" s="704"/>
      <c r="AV24" s="704"/>
      <c r="AW24" s="704"/>
      <c r="AX24" s="704"/>
      <c r="AY24" s="704"/>
      <c r="AZ24" s="704"/>
      <c r="BA24" s="704"/>
      <c r="BB24" s="704"/>
      <c r="BC24" s="704"/>
      <c r="BD24" s="704"/>
      <c r="BE24" s="718"/>
      <c r="BF24" s="712"/>
      <c r="BG24" s="713"/>
      <c r="BW24" s="139"/>
      <c r="BX24" s="139"/>
      <c r="BY24" s="139"/>
      <c r="BZ24" s="139"/>
      <c r="CA24" s="139"/>
      <c r="CB24" s="139"/>
      <c r="CC24" s="139"/>
      <c r="CD24" s="139"/>
      <c r="CE24" s="139"/>
      <c r="CF24" s="139"/>
      <c r="CG24" s="139"/>
      <c r="CH24" s="139"/>
      <c r="CI24" s="139"/>
      <c r="CJ24" s="139"/>
      <c r="CK24" s="139"/>
      <c r="CL24" s="139"/>
      <c r="CM24" s="139"/>
      <c r="CN24" s="139"/>
      <c r="CO24" s="139"/>
    </row>
    <row r="25" spans="1:93">
      <c r="A25" s="140"/>
      <c r="B25" s="139"/>
      <c r="C25" s="139"/>
      <c r="D25" s="139"/>
      <c r="E25" s="139"/>
      <c r="F25" s="139"/>
      <c r="G25" s="139"/>
      <c r="H25" s="139"/>
      <c r="I25" s="139"/>
      <c r="J25" s="703" t="s">
        <v>151</v>
      </c>
      <c r="K25" s="704"/>
      <c r="L25" s="704"/>
      <c r="M25" s="704"/>
      <c r="N25" s="704"/>
      <c r="O25" s="704"/>
      <c r="P25" s="704"/>
      <c r="Q25" s="215">
        <v>4</v>
      </c>
      <c r="R25" s="139"/>
      <c r="S25" s="139"/>
      <c r="T25" s="96"/>
      <c r="U25" s="140"/>
      <c r="V25" s="719"/>
      <c r="W25" s="719"/>
      <c r="X25" s="719"/>
      <c r="Y25" s="719"/>
      <c r="Z25" s="719"/>
      <c r="AA25" s="719"/>
      <c r="AB25" s="139"/>
      <c r="AC25" s="703" t="s">
        <v>167</v>
      </c>
      <c r="AD25" s="704"/>
      <c r="AE25" s="704"/>
      <c r="AF25" s="704"/>
      <c r="AG25" s="704"/>
      <c r="AH25" s="704"/>
      <c r="AI25" s="704"/>
      <c r="AJ25" s="704"/>
      <c r="AK25" s="215">
        <v>3</v>
      </c>
      <c r="AL25" s="139"/>
      <c r="AM25" s="139"/>
      <c r="AO25" s="136"/>
      <c r="AQ25" s="710" t="str">
        <f t="shared" si="0"/>
        <v>14i</v>
      </c>
      <c r="AR25" s="711"/>
      <c r="AS25" s="704" t="s">
        <v>168</v>
      </c>
      <c r="AT25" s="704"/>
      <c r="AU25" s="704"/>
      <c r="AV25" s="704"/>
      <c r="AW25" s="704"/>
      <c r="AX25" s="704"/>
      <c r="AY25" s="704"/>
      <c r="AZ25" s="704"/>
      <c r="BA25" s="704"/>
      <c r="BB25" s="704"/>
      <c r="BC25" s="704"/>
      <c r="BD25" s="704"/>
      <c r="BE25" s="718"/>
      <c r="BF25" s="712"/>
      <c r="BG25" s="713"/>
      <c r="BW25" s="139"/>
      <c r="BX25" s="139"/>
      <c r="BY25" s="139"/>
      <c r="BZ25" s="139"/>
      <c r="CA25" s="139"/>
      <c r="CB25" s="139"/>
      <c r="CC25" s="139"/>
      <c r="CD25" s="139"/>
      <c r="CE25" s="139"/>
      <c r="CF25" s="139"/>
      <c r="CG25" s="139"/>
      <c r="CH25" s="139"/>
      <c r="CI25" s="139"/>
      <c r="CJ25" s="139"/>
      <c r="CK25" s="139"/>
      <c r="CL25" s="139"/>
      <c r="CM25" s="139"/>
      <c r="CN25" s="139"/>
      <c r="CO25" s="139"/>
    </row>
    <row r="26" spans="1:93">
      <c r="A26" s="140"/>
      <c r="B26" s="139"/>
      <c r="C26" s="139"/>
      <c r="D26" s="139"/>
      <c r="E26" s="139"/>
      <c r="F26" s="139"/>
      <c r="G26" s="139"/>
      <c r="H26" s="139"/>
      <c r="I26" s="139"/>
      <c r="J26" s="703" t="s">
        <v>124</v>
      </c>
      <c r="K26" s="704"/>
      <c r="L26" s="704"/>
      <c r="M26" s="704"/>
      <c r="N26" s="704"/>
      <c r="O26" s="704"/>
      <c r="P26" s="704"/>
      <c r="Q26" s="215">
        <v>9</v>
      </c>
      <c r="R26" s="139"/>
      <c r="S26" s="139"/>
      <c r="T26" s="96"/>
      <c r="U26" s="140"/>
      <c r="V26" s="719"/>
      <c r="W26" s="719"/>
      <c r="X26" s="719"/>
      <c r="Y26" s="719"/>
      <c r="Z26" s="719"/>
      <c r="AA26" s="719"/>
      <c r="AB26" s="139"/>
      <c r="AC26" s="703" t="s">
        <v>156</v>
      </c>
      <c r="AD26" s="704"/>
      <c r="AE26" s="704"/>
      <c r="AF26" s="704"/>
      <c r="AG26" s="704"/>
      <c r="AH26" s="704"/>
      <c r="AI26" s="704"/>
      <c r="AJ26" s="704"/>
      <c r="AK26" s="215">
        <v>4</v>
      </c>
      <c r="AL26" s="139"/>
      <c r="AM26" s="139"/>
      <c r="AO26" s="136"/>
      <c r="AQ26" s="710" t="str">
        <f>LEFT(AQ25,LEN(AQ25)-1)&amp;CHAR((CODE(RIGHT(AQ25,1))+1))</f>
        <v>14j</v>
      </c>
      <c r="AR26" s="711"/>
      <c r="AS26" s="704" t="s">
        <v>169</v>
      </c>
      <c r="AT26" s="704"/>
      <c r="AU26" s="704"/>
      <c r="AV26" s="704"/>
      <c r="AW26" s="704"/>
      <c r="AX26" s="704"/>
      <c r="AY26" s="704"/>
      <c r="AZ26" s="704"/>
      <c r="BA26" s="704"/>
      <c r="BB26" s="704"/>
      <c r="BC26" s="704"/>
      <c r="BD26" s="704"/>
      <c r="BE26" s="718"/>
      <c r="BF26" s="740"/>
      <c r="BG26" s="740"/>
      <c r="BW26" s="139"/>
      <c r="BX26" s="139"/>
      <c r="BY26" s="139"/>
      <c r="BZ26" s="139"/>
      <c r="CA26" s="139"/>
      <c r="CB26" s="139"/>
      <c r="CC26" s="139"/>
      <c r="CD26" s="139"/>
      <c r="CE26" s="139"/>
      <c r="CF26" s="139"/>
      <c r="CG26" s="139"/>
      <c r="CH26" s="139"/>
      <c r="CI26" s="139"/>
      <c r="CJ26" s="139"/>
      <c r="CK26" s="139"/>
      <c r="CL26" s="139"/>
      <c r="CM26" s="139"/>
      <c r="CN26" s="139"/>
      <c r="CO26" s="139"/>
    </row>
    <row r="27" spans="1:93">
      <c r="A27" s="140"/>
      <c r="B27" s="139"/>
      <c r="C27" s="139"/>
      <c r="D27" s="139"/>
      <c r="E27" s="139"/>
      <c r="F27" s="139"/>
      <c r="G27" s="139"/>
      <c r="H27" s="139"/>
      <c r="I27" s="139"/>
      <c r="J27" s="139"/>
      <c r="K27" s="139"/>
      <c r="L27" s="139"/>
      <c r="M27" s="139"/>
      <c r="N27" s="139"/>
      <c r="O27" s="139"/>
      <c r="P27" s="139"/>
      <c r="Q27" s="139"/>
      <c r="R27" s="139"/>
      <c r="S27" s="139"/>
      <c r="T27" s="96"/>
      <c r="U27" s="140"/>
      <c r="V27" s="719"/>
      <c r="W27" s="719"/>
      <c r="X27" s="719"/>
      <c r="Y27" s="719"/>
      <c r="Z27" s="719"/>
      <c r="AA27" s="719"/>
      <c r="AB27" s="139"/>
      <c r="AC27" s="703" t="s">
        <v>154</v>
      </c>
      <c r="AD27" s="704"/>
      <c r="AE27" s="704"/>
      <c r="AF27" s="704"/>
      <c r="AG27" s="704"/>
      <c r="AH27" s="704"/>
      <c r="AI27" s="704"/>
      <c r="AJ27" s="704"/>
      <c r="AK27" s="215">
        <v>5</v>
      </c>
      <c r="AL27" s="139"/>
      <c r="AM27" s="139"/>
      <c r="AO27" s="136"/>
      <c r="AQ27" s="714" t="str">
        <f>LEFT(AQ26,LEN(AQ26)-1)&amp;CHAR((CODE(RIGHT(AQ26,1))+1))</f>
        <v>14k</v>
      </c>
      <c r="AR27" s="715"/>
      <c r="AS27" s="716" t="s">
        <v>170</v>
      </c>
      <c r="AT27" s="716"/>
      <c r="AU27" s="716"/>
      <c r="AV27" s="716"/>
      <c r="AW27" s="716"/>
      <c r="AX27" s="716"/>
      <c r="AY27" s="716"/>
      <c r="AZ27" s="716"/>
      <c r="BA27" s="716"/>
      <c r="BB27" s="716"/>
      <c r="BC27" s="716"/>
      <c r="BD27" s="716"/>
      <c r="BE27" s="717"/>
      <c r="BF27" s="741"/>
      <c r="BG27" s="741"/>
      <c r="BH27" s="139"/>
      <c r="BW27" s="139"/>
      <c r="BX27" s="719" t="s">
        <v>38</v>
      </c>
      <c r="BY27" s="719"/>
      <c r="BZ27" s="719"/>
      <c r="CA27" s="719"/>
      <c r="CB27" s="719"/>
      <c r="CC27" s="719"/>
      <c r="CD27" s="138"/>
      <c r="CE27" s="685"/>
      <c r="CF27" s="685"/>
      <c r="CG27" s="685"/>
      <c r="CH27" s="685"/>
      <c r="CI27" s="685"/>
      <c r="CJ27" s="685"/>
      <c r="CK27" s="685"/>
      <c r="CL27" s="685"/>
      <c r="CM27" s="139"/>
      <c r="CN27" s="709"/>
      <c r="CO27" s="709"/>
    </row>
    <row r="28" spans="1:93" s="524" customFormat="1">
      <c r="A28" s="529"/>
      <c r="B28" s="525"/>
      <c r="C28" s="525"/>
      <c r="D28" s="525"/>
      <c r="E28" s="525"/>
      <c r="F28" s="525"/>
      <c r="G28" s="525"/>
      <c r="H28" s="525"/>
      <c r="I28" s="525"/>
      <c r="J28" s="525"/>
      <c r="K28" s="525"/>
      <c r="L28" s="525"/>
      <c r="M28" s="525"/>
      <c r="N28" s="525"/>
      <c r="O28" s="525"/>
      <c r="P28" s="525"/>
      <c r="Q28" s="525"/>
      <c r="R28" s="525"/>
      <c r="S28" s="525"/>
      <c r="T28" s="526"/>
      <c r="U28" s="529"/>
      <c r="V28" s="719"/>
      <c r="W28" s="719"/>
      <c r="X28" s="719"/>
      <c r="Y28" s="719"/>
      <c r="Z28" s="719"/>
      <c r="AA28" s="719"/>
      <c r="AB28" s="525"/>
      <c r="AC28" s="520"/>
      <c r="AD28" s="521"/>
      <c r="AE28" s="521"/>
      <c r="AF28" s="521"/>
      <c r="AG28" s="521"/>
      <c r="AH28" s="521"/>
      <c r="AI28" s="521"/>
      <c r="AJ28" s="521"/>
      <c r="AK28" s="215"/>
      <c r="AL28" s="525"/>
      <c r="AM28" s="525"/>
      <c r="AO28" s="523"/>
      <c r="AQ28" s="714" t="s">
        <v>605</v>
      </c>
      <c r="AR28" s="715"/>
      <c r="AS28" s="716" t="s">
        <v>606</v>
      </c>
      <c r="AT28" s="716"/>
      <c r="AU28" s="716"/>
      <c r="AV28" s="716"/>
      <c r="AW28" s="716"/>
      <c r="AX28" s="716"/>
      <c r="AY28" s="716"/>
      <c r="AZ28" s="716"/>
      <c r="BA28" s="716"/>
      <c r="BB28" s="716"/>
      <c r="BC28" s="716"/>
      <c r="BD28" s="716"/>
      <c r="BE28" s="717"/>
      <c r="BF28" s="712"/>
      <c r="BG28" s="713"/>
      <c r="BH28" s="525"/>
      <c r="BW28" s="525"/>
      <c r="BX28" s="719"/>
      <c r="BY28" s="719"/>
      <c r="BZ28" s="719"/>
      <c r="CA28" s="719"/>
      <c r="CB28" s="719"/>
      <c r="CC28" s="719"/>
      <c r="CD28" s="522"/>
      <c r="CE28" s="519"/>
      <c r="CF28" s="519"/>
      <c r="CG28" s="519"/>
      <c r="CH28" s="519"/>
      <c r="CI28" s="519"/>
      <c r="CJ28" s="519"/>
      <c r="CK28" s="519"/>
      <c r="CL28" s="519"/>
      <c r="CM28" s="525"/>
      <c r="CN28" s="709"/>
      <c r="CO28" s="709"/>
    </row>
    <row r="29" spans="1:93" s="524" customFormat="1">
      <c r="A29" s="529"/>
      <c r="B29" s="525"/>
      <c r="C29" s="525"/>
      <c r="D29" s="525"/>
      <c r="E29" s="525"/>
      <c r="F29" s="525"/>
      <c r="G29" s="525"/>
      <c r="H29" s="525"/>
      <c r="I29" s="525"/>
      <c r="J29" s="525"/>
      <c r="K29" s="525"/>
      <c r="L29" s="525"/>
      <c r="M29" s="525"/>
      <c r="N29" s="525"/>
      <c r="O29" s="525"/>
      <c r="P29" s="525"/>
      <c r="Q29" s="525"/>
      <c r="R29" s="525"/>
      <c r="S29" s="525"/>
      <c r="T29" s="526"/>
      <c r="U29" s="529"/>
      <c r="V29" s="719"/>
      <c r="W29" s="719"/>
      <c r="X29" s="719"/>
      <c r="Y29" s="719"/>
      <c r="Z29" s="719"/>
      <c r="AA29" s="719"/>
      <c r="AB29" s="525"/>
      <c r="AC29" s="520"/>
      <c r="AD29" s="521"/>
      <c r="AE29" s="521"/>
      <c r="AF29" s="521"/>
      <c r="AG29" s="521"/>
      <c r="AH29" s="521"/>
      <c r="AI29" s="521"/>
      <c r="AJ29" s="521"/>
      <c r="AK29" s="215"/>
      <c r="AL29" s="525"/>
      <c r="AM29" s="525"/>
      <c r="AO29" s="523"/>
      <c r="AQ29" s="714" t="s">
        <v>607</v>
      </c>
      <c r="AR29" s="715"/>
      <c r="AS29" s="716" t="s">
        <v>608</v>
      </c>
      <c r="AT29" s="716"/>
      <c r="AU29" s="716"/>
      <c r="AV29" s="716"/>
      <c r="AW29" s="716"/>
      <c r="AX29" s="716"/>
      <c r="AY29" s="716"/>
      <c r="AZ29" s="716"/>
      <c r="BA29" s="716"/>
      <c r="BB29" s="716"/>
      <c r="BC29" s="716"/>
      <c r="BD29" s="716"/>
      <c r="BE29" s="717"/>
      <c r="BF29" s="712"/>
      <c r="BG29" s="713"/>
      <c r="BH29" s="525"/>
      <c r="BW29" s="525"/>
      <c r="BX29" s="719"/>
      <c r="BY29" s="719"/>
      <c r="BZ29" s="719"/>
      <c r="CA29" s="719"/>
      <c r="CB29" s="719"/>
      <c r="CC29" s="719"/>
      <c r="CD29" s="522"/>
      <c r="CE29" s="519"/>
      <c r="CF29" s="519"/>
      <c r="CG29" s="519"/>
      <c r="CH29" s="519"/>
      <c r="CI29" s="519"/>
      <c r="CJ29" s="519"/>
      <c r="CK29" s="519"/>
      <c r="CL29" s="519"/>
      <c r="CM29" s="525"/>
      <c r="CN29" s="709"/>
      <c r="CO29" s="709"/>
    </row>
    <row r="30" spans="1:93" s="524" customFormat="1">
      <c r="A30" s="529"/>
      <c r="B30" s="525"/>
      <c r="C30" s="525"/>
      <c r="D30" s="525"/>
      <c r="E30" s="525"/>
      <c r="F30" s="525"/>
      <c r="G30" s="525"/>
      <c r="H30" s="525"/>
      <c r="I30" s="525"/>
      <c r="J30" s="525"/>
      <c r="K30" s="525"/>
      <c r="L30" s="525"/>
      <c r="M30" s="525"/>
      <c r="N30" s="525"/>
      <c r="O30" s="525"/>
      <c r="P30" s="525"/>
      <c r="Q30" s="525"/>
      <c r="R30" s="525"/>
      <c r="S30" s="525"/>
      <c r="T30" s="526"/>
      <c r="U30" s="529"/>
      <c r="V30" s="719"/>
      <c r="W30" s="719"/>
      <c r="X30" s="719"/>
      <c r="Y30" s="719"/>
      <c r="Z30" s="719"/>
      <c r="AA30" s="719"/>
      <c r="AB30" s="525"/>
      <c r="AC30" s="520"/>
      <c r="AD30" s="521"/>
      <c r="AE30" s="521"/>
      <c r="AF30" s="521"/>
      <c r="AG30" s="521"/>
      <c r="AH30" s="521"/>
      <c r="AI30" s="521"/>
      <c r="AJ30" s="521"/>
      <c r="AK30" s="215"/>
      <c r="AL30" s="525"/>
      <c r="AM30" s="525"/>
      <c r="AO30" s="523"/>
      <c r="AQ30" s="714" t="str">
        <f>LEFT(AQ29,LEN(AQ29)-1)&amp;CHAR((CODE(RIGHT(AQ29,1))+1))</f>
        <v>14n</v>
      </c>
      <c r="AR30" s="715"/>
      <c r="AS30" s="716" t="s">
        <v>609</v>
      </c>
      <c r="AT30" s="716"/>
      <c r="AU30" s="716"/>
      <c r="AV30" s="716"/>
      <c r="AW30" s="716"/>
      <c r="AX30" s="716"/>
      <c r="AY30" s="716"/>
      <c r="AZ30" s="716"/>
      <c r="BA30" s="716"/>
      <c r="BB30" s="716"/>
      <c r="BC30" s="716"/>
      <c r="BD30" s="716"/>
      <c r="BE30" s="717"/>
      <c r="BF30" s="530"/>
      <c r="BG30" s="531"/>
      <c r="BH30" s="525"/>
      <c r="BW30" s="525"/>
      <c r="BX30" s="719"/>
      <c r="BY30" s="719"/>
      <c r="BZ30" s="719"/>
      <c r="CA30" s="719"/>
      <c r="CB30" s="719"/>
      <c r="CC30" s="719"/>
      <c r="CD30" s="522"/>
      <c r="CE30" s="519"/>
      <c r="CF30" s="519"/>
      <c r="CG30" s="519"/>
      <c r="CH30" s="519"/>
      <c r="CI30" s="519"/>
      <c r="CJ30" s="519"/>
      <c r="CK30" s="519"/>
      <c r="CL30" s="519"/>
      <c r="CM30" s="525"/>
      <c r="CN30" s="709"/>
      <c r="CO30" s="709"/>
    </row>
    <row r="31" spans="1:93" ht="12.6" customHeight="1">
      <c r="A31" s="140">
        <f>A21+1</f>
        <v>5</v>
      </c>
      <c r="B31" s="719" t="s">
        <v>171</v>
      </c>
      <c r="C31" s="719"/>
      <c r="D31" s="719"/>
      <c r="E31" s="719"/>
      <c r="F31" s="719"/>
      <c r="G31" s="719"/>
      <c r="H31" s="719"/>
      <c r="I31" s="138"/>
      <c r="J31" s="703" t="s">
        <v>143</v>
      </c>
      <c r="K31" s="704"/>
      <c r="L31" s="704"/>
      <c r="M31" s="704"/>
      <c r="N31" s="704"/>
      <c r="O31" s="704"/>
      <c r="P31" s="704"/>
      <c r="Q31" s="215">
        <v>1</v>
      </c>
      <c r="R31" s="705"/>
      <c r="S31" s="706"/>
      <c r="T31" s="96"/>
      <c r="U31" s="140"/>
      <c r="V31" s="719"/>
      <c r="W31" s="719"/>
      <c r="X31" s="719"/>
      <c r="Y31" s="719"/>
      <c r="Z31" s="719"/>
      <c r="AA31" s="719"/>
      <c r="AB31" s="139"/>
      <c r="AC31" s="703" t="s">
        <v>149</v>
      </c>
      <c r="AD31" s="704"/>
      <c r="AE31" s="704"/>
      <c r="AF31" s="704"/>
      <c r="AG31" s="704"/>
      <c r="AH31" s="704"/>
      <c r="AI31" s="704"/>
      <c r="AJ31" s="704"/>
      <c r="AK31" s="215">
        <v>6</v>
      </c>
      <c r="AL31" s="139"/>
      <c r="AM31" s="139"/>
      <c r="AO31" s="95"/>
      <c r="AQ31" s="710" t="str">
        <f>LEFT(AQ30,LEN(AQ30)-1)&amp;CHAR((CODE(RIGHT(AQ30,1))+1))</f>
        <v>14o</v>
      </c>
      <c r="AR31" s="711"/>
      <c r="AS31" s="704" t="s">
        <v>610</v>
      </c>
      <c r="AT31" s="704"/>
      <c r="AU31" s="704"/>
      <c r="AV31" s="704"/>
      <c r="AW31" s="704"/>
      <c r="AX31" s="704"/>
      <c r="AY31" s="704"/>
      <c r="AZ31" s="704"/>
      <c r="BA31" s="704"/>
      <c r="BB31" s="704"/>
      <c r="BC31" s="704"/>
      <c r="BD31" s="704"/>
      <c r="BE31" s="718"/>
      <c r="BF31" s="712"/>
      <c r="BG31" s="713"/>
      <c r="BW31" s="139"/>
      <c r="BX31" s="719"/>
      <c r="BY31" s="719"/>
      <c r="BZ31" s="719"/>
      <c r="CA31" s="719"/>
      <c r="CB31" s="719"/>
      <c r="CC31" s="719"/>
      <c r="CD31" s="138"/>
      <c r="CE31" s="685"/>
      <c r="CF31" s="685"/>
      <c r="CG31" s="685"/>
      <c r="CH31" s="685"/>
      <c r="CI31" s="685"/>
      <c r="CJ31" s="685"/>
      <c r="CK31" s="685"/>
      <c r="CL31" s="685"/>
      <c r="CM31" s="139"/>
      <c r="CN31" s="709"/>
      <c r="CO31" s="709"/>
    </row>
    <row r="32" spans="1:93" ht="13.5" customHeight="1">
      <c r="A32" s="140"/>
      <c r="B32" s="719"/>
      <c r="C32" s="719"/>
      <c r="D32" s="719"/>
      <c r="E32" s="719"/>
      <c r="F32" s="719"/>
      <c r="G32" s="719"/>
      <c r="H32" s="719"/>
      <c r="I32" s="138"/>
      <c r="J32" s="703" t="s">
        <v>172</v>
      </c>
      <c r="K32" s="704"/>
      <c r="L32" s="704"/>
      <c r="M32" s="704"/>
      <c r="N32" s="704"/>
      <c r="O32" s="704"/>
      <c r="P32" s="704"/>
      <c r="Q32" s="215">
        <v>2</v>
      </c>
      <c r="R32" s="707"/>
      <c r="S32" s="708"/>
      <c r="T32" s="96"/>
      <c r="U32" s="140"/>
      <c r="AC32" s="703" t="s">
        <v>124</v>
      </c>
      <c r="AD32" s="704"/>
      <c r="AE32" s="704"/>
      <c r="AF32" s="704"/>
      <c r="AG32" s="704"/>
      <c r="AH32" s="704"/>
      <c r="AI32" s="704"/>
      <c r="AJ32" s="704"/>
      <c r="AK32" s="215">
        <v>9</v>
      </c>
      <c r="AO32" s="95"/>
      <c r="AP32" s="748"/>
      <c r="AQ32" s="748"/>
      <c r="AR32" s="748"/>
      <c r="AS32" s="748"/>
      <c r="AT32" s="748"/>
      <c r="AU32" s="748"/>
      <c r="AV32" s="748"/>
      <c r="AW32" s="748"/>
      <c r="AX32" s="748"/>
      <c r="AY32" s="748"/>
      <c r="AZ32" s="748"/>
      <c r="BA32" s="748"/>
      <c r="BB32" s="748"/>
      <c r="BC32" s="748"/>
      <c r="BD32" s="748"/>
      <c r="BE32" s="748"/>
      <c r="BF32" s="747"/>
      <c r="BG32" s="747"/>
      <c r="BW32" s="139"/>
      <c r="BX32" s="719"/>
      <c r="BY32" s="719"/>
      <c r="BZ32" s="719"/>
      <c r="CA32" s="719"/>
      <c r="CB32" s="719"/>
      <c r="CC32" s="719"/>
      <c r="CD32" s="139"/>
      <c r="CE32" s="685"/>
      <c r="CF32" s="685"/>
      <c r="CG32" s="685"/>
      <c r="CH32" s="685"/>
      <c r="CI32" s="685"/>
      <c r="CJ32" s="685"/>
      <c r="CK32" s="685"/>
      <c r="CL32" s="685"/>
      <c r="CM32" s="139"/>
      <c r="CN32" s="139"/>
      <c r="CO32" s="139"/>
    </row>
    <row r="33" spans="1:93">
      <c r="A33" s="140"/>
      <c r="B33" s="719"/>
      <c r="C33" s="719"/>
      <c r="D33" s="719"/>
      <c r="E33" s="719"/>
      <c r="F33" s="719"/>
      <c r="G33" s="719"/>
      <c r="H33" s="719"/>
      <c r="I33" s="138"/>
      <c r="J33" s="703" t="s">
        <v>151</v>
      </c>
      <c r="K33" s="704"/>
      <c r="L33" s="704"/>
      <c r="M33" s="704"/>
      <c r="N33" s="704"/>
      <c r="O33" s="704"/>
      <c r="P33" s="704"/>
      <c r="Q33" s="215">
        <v>3</v>
      </c>
      <c r="R33" s="139"/>
      <c r="S33" s="139"/>
      <c r="T33" s="96"/>
      <c r="U33" s="140"/>
      <c r="AI33" s="50"/>
      <c r="AO33" s="95"/>
      <c r="AP33" s="748"/>
      <c r="AQ33" s="748"/>
      <c r="AR33" s="748"/>
      <c r="AS33" s="748"/>
      <c r="AT33" s="748"/>
      <c r="AU33" s="748"/>
      <c r="AV33" s="748"/>
      <c r="AW33" s="748"/>
      <c r="AX33" s="748"/>
      <c r="AY33" s="748"/>
      <c r="AZ33" s="748"/>
      <c r="BA33" s="748"/>
      <c r="BB33" s="748"/>
      <c r="BC33" s="748"/>
      <c r="BD33" s="748"/>
      <c r="BE33" s="748"/>
      <c r="BF33" s="747"/>
      <c r="BG33" s="747"/>
      <c r="BW33" s="139"/>
      <c r="BX33" s="719"/>
      <c r="BY33" s="719"/>
      <c r="BZ33" s="719"/>
      <c r="CA33" s="719"/>
      <c r="CB33" s="719"/>
      <c r="CC33" s="719"/>
      <c r="CD33" s="139"/>
      <c r="CE33" s="685"/>
      <c r="CF33" s="685"/>
      <c r="CG33" s="685"/>
      <c r="CH33" s="685"/>
      <c r="CI33" s="685"/>
      <c r="CJ33" s="685"/>
      <c r="CK33" s="685"/>
      <c r="CL33" s="685"/>
      <c r="CM33" s="139"/>
      <c r="CN33" s="139"/>
      <c r="CO33" s="139"/>
    </row>
    <row r="34" spans="1:93">
      <c r="A34" s="140"/>
      <c r="B34" s="719"/>
      <c r="C34" s="719"/>
      <c r="D34" s="719"/>
      <c r="E34" s="719"/>
      <c r="F34" s="719"/>
      <c r="G34" s="719"/>
      <c r="H34" s="719"/>
      <c r="I34" s="139"/>
      <c r="J34" s="703" t="s">
        <v>173</v>
      </c>
      <c r="K34" s="704"/>
      <c r="L34" s="704"/>
      <c r="M34" s="704"/>
      <c r="N34" s="704"/>
      <c r="O34" s="704"/>
      <c r="P34" s="704"/>
      <c r="Q34" s="215">
        <v>4</v>
      </c>
      <c r="R34" s="139"/>
      <c r="S34" s="139"/>
      <c r="T34" s="96"/>
      <c r="U34" s="140">
        <f>U23+1</f>
        <v>11</v>
      </c>
      <c r="V34" s="719" t="s">
        <v>174</v>
      </c>
      <c r="W34" s="719"/>
      <c r="X34" s="719"/>
      <c r="Y34" s="719"/>
      <c r="Z34" s="719"/>
      <c r="AA34" s="745"/>
      <c r="AB34" s="703" t="s">
        <v>175</v>
      </c>
      <c r="AC34" s="704"/>
      <c r="AD34" s="704"/>
      <c r="AE34" s="704"/>
      <c r="AF34" s="704"/>
      <c r="AG34" s="704"/>
      <c r="AH34" s="704"/>
      <c r="AI34" s="704"/>
      <c r="AJ34" s="704"/>
      <c r="AK34" s="109">
        <v>1</v>
      </c>
      <c r="AL34" s="705"/>
      <c r="AM34" s="706"/>
      <c r="AO34" s="95"/>
      <c r="AW34" s="226"/>
      <c r="BW34" s="139"/>
      <c r="BX34" s="719"/>
      <c r="BY34" s="719"/>
      <c r="BZ34" s="719"/>
      <c r="CA34" s="719"/>
      <c r="CB34" s="719"/>
      <c r="CC34" s="719"/>
      <c r="CD34" s="139"/>
      <c r="CE34" s="685"/>
      <c r="CF34" s="685"/>
      <c r="CG34" s="685"/>
      <c r="CH34" s="685"/>
      <c r="CI34" s="685"/>
      <c r="CJ34" s="685"/>
      <c r="CK34" s="685"/>
      <c r="CL34" s="685"/>
      <c r="CM34" s="139"/>
      <c r="CN34" s="139"/>
      <c r="CO34" s="139"/>
    </row>
    <row r="35" spans="1:93">
      <c r="A35" s="140"/>
      <c r="B35" s="139"/>
      <c r="C35" s="139"/>
      <c r="D35" s="139"/>
      <c r="E35" s="139"/>
      <c r="F35" s="139"/>
      <c r="G35" s="139"/>
      <c r="H35" s="139"/>
      <c r="I35" s="139"/>
      <c r="J35" s="703" t="s">
        <v>124</v>
      </c>
      <c r="K35" s="704"/>
      <c r="L35" s="704"/>
      <c r="M35" s="704"/>
      <c r="N35" s="704"/>
      <c r="O35" s="704"/>
      <c r="P35" s="704"/>
      <c r="Q35" s="215">
        <v>9</v>
      </c>
      <c r="R35" s="139"/>
      <c r="S35" s="139"/>
      <c r="T35" s="96"/>
      <c r="U35" s="140"/>
      <c r="V35" s="719"/>
      <c r="W35" s="719"/>
      <c r="X35" s="719"/>
      <c r="Y35" s="719"/>
      <c r="Z35" s="719"/>
      <c r="AA35" s="745"/>
      <c r="AB35" s="703" t="s">
        <v>176</v>
      </c>
      <c r="AC35" s="704"/>
      <c r="AD35" s="704"/>
      <c r="AE35" s="704"/>
      <c r="AF35" s="704"/>
      <c r="AG35" s="704"/>
      <c r="AH35" s="704"/>
      <c r="AI35" s="704"/>
      <c r="AJ35" s="704"/>
      <c r="AK35" s="109">
        <v>2</v>
      </c>
      <c r="AL35" s="707"/>
      <c r="AM35" s="708"/>
      <c r="AO35" s="95"/>
      <c r="AW35" s="226"/>
      <c r="BS35" s="50" t="s">
        <v>38</v>
      </c>
      <c r="BW35" s="139"/>
      <c r="BX35" s="719"/>
      <c r="BY35" s="719"/>
      <c r="BZ35" s="719"/>
      <c r="CA35" s="719"/>
      <c r="CB35" s="719"/>
      <c r="CC35" s="719"/>
      <c r="CD35" s="139"/>
      <c r="CE35" s="685"/>
      <c r="CF35" s="685"/>
      <c r="CG35" s="685"/>
      <c r="CH35" s="685"/>
      <c r="CI35" s="685"/>
      <c r="CJ35" s="685"/>
      <c r="CK35" s="685"/>
      <c r="CL35" s="685"/>
      <c r="CM35" s="139"/>
      <c r="CN35" s="139"/>
      <c r="CO35" s="139"/>
    </row>
    <row r="36" spans="1:93">
      <c r="A36" s="140"/>
      <c r="B36" s="139"/>
      <c r="C36" s="139"/>
      <c r="D36" s="139"/>
      <c r="E36" s="139"/>
      <c r="F36" s="139"/>
      <c r="G36" s="139"/>
      <c r="H36" s="139"/>
      <c r="I36" s="139"/>
      <c r="J36" s="139"/>
      <c r="K36" s="139"/>
      <c r="L36" s="139"/>
      <c r="M36" s="139"/>
      <c r="N36" s="139"/>
      <c r="O36" s="139"/>
      <c r="P36" s="139"/>
      <c r="Q36" s="139"/>
      <c r="R36" s="139"/>
      <c r="S36" s="139"/>
      <c r="T36" s="96"/>
      <c r="U36" s="140"/>
      <c r="V36" s="719"/>
      <c r="W36" s="719"/>
      <c r="X36" s="719"/>
      <c r="Y36" s="719"/>
      <c r="Z36" s="719"/>
      <c r="AA36" s="745"/>
      <c r="AB36" s="703" t="s">
        <v>177</v>
      </c>
      <c r="AC36" s="704"/>
      <c r="AD36" s="704"/>
      <c r="AE36" s="704"/>
      <c r="AF36" s="704"/>
      <c r="AG36" s="704"/>
      <c r="AH36" s="704"/>
      <c r="AI36" s="704"/>
      <c r="AJ36" s="704"/>
      <c r="AK36" s="215">
        <v>3</v>
      </c>
      <c r="AL36" s="139"/>
      <c r="AM36" s="139"/>
      <c r="AO36" s="95"/>
      <c r="AW36" s="226"/>
      <c r="BW36" s="139"/>
      <c r="BX36" s="139"/>
      <c r="BY36" s="139"/>
      <c r="BZ36" s="139"/>
      <c r="CA36" s="139" t="s">
        <v>38</v>
      </c>
      <c r="CB36" s="139"/>
      <c r="CC36" s="139"/>
      <c r="CD36" s="139"/>
      <c r="CE36" s="685"/>
      <c r="CF36" s="685"/>
      <c r="CG36" s="685"/>
      <c r="CH36" s="685"/>
      <c r="CI36" s="685"/>
      <c r="CJ36" s="685"/>
      <c r="CK36" s="685"/>
      <c r="CL36" s="685"/>
      <c r="CM36" s="139"/>
      <c r="CN36" s="139"/>
      <c r="CO36" s="139"/>
    </row>
    <row r="37" spans="1:93">
      <c r="A37" s="50"/>
      <c r="T37" s="96"/>
      <c r="V37" s="719"/>
      <c r="W37" s="719"/>
      <c r="X37" s="719"/>
      <c r="Y37" s="719"/>
      <c r="Z37" s="719"/>
      <c r="AA37" s="745"/>
      <c r="AB37" s="703" t="s">
        <v>178</v>
      </c>
      <c r="AC37" s="704"/>
      <c r="AD37" s="704"/>
      <c r="AE37" s="704"/>
      <c r="AF37" s="704"/>
      <c r="AG37" s="704"/>
      <c r="AH37" s="704"/>
      <c r="AI37" s="704"/>
      <c r="AJ37" s="704"/>
      <c r="AK37" s="215">
        <v>4</v>
      </c>
      <c r="AL37" s="139"/>
      <c r="AM37" s="139"/>
      <c r="AO37" s="95"/>
      <c r="AW37" s="226"/>
      <c r="BW37" s="139"/>
      <c r="BX37" s="139"/>
      <c r="BY37" s="139"/>
      <c r="BZ37" s="139"/>
      <c r="CA37" s="139"/>
      <c r="CB37" s="139"/>
      <c r="CC37" s="139"/>
      <c r="CD37" s="139"/>
      <c r="CE37" s="139"/>
      <c r="CF37" s="139"/>
      <c r="CG37" s="139"/>
      <c r="CH37" s="139"/>
      <c r="CI37" s="139"/>
      <c r="CJ37" s="139"/>
      <c r="CK37" s="139"/>
      <c r="CL37" s="139"/>
      <c r="CM37" s="139"/>
      <c r="CN37" s="139"/>
      <c r="CO37" s="139"/>
    </row>
    <row r="38" spans="1:93">
      <c r="AI38" s="50"/>
    </row>
    <row r="39" spans="1:93">
      <c r="AI39" s="137" t="s">
        <v>38</v>
      </c>
    </row>
    <row r="41" spans="1:93">
      <c r="A41" s="50"/>
      <c r="AI41" s="50"/>
    </row>
    <row r="42" spans="1:93">
      <c r="AI42" s="50"/>
    </row>
    <row r="43" spans="1:93">
      <c r="A43" s="50"/>
      <c r="AI43" s="50"/>
    </row>
    <row r="44" spans="1:93">
      <c r="A44" s="50"/>
      <c r="AI44" s="50"/>
    </row>
    <row r="45" spans="1:93">
      <c r="AI45" s="50"/>
    </row>
    <row r="46" spans="1:93">
      <c r="AI46" s="50"/>
    </row>
    <row r="47" spans="1:93">
      <c r="AI47" s="50"/>
    </row>
    <row r="48" spans="1:93">
      <c r="AI48" s="50"/>
    </row>
    <row r="49" spans="1:35">
      <c r="AI49" s="50"/>
    </row>
    <row r="50" spans="1:35">
      <c r="A50" s="140"/>
      <c r="T50" s="137"/>
    </row>
  </sheetData>
  <mergeCells count="150">
    <mergeCell ref="AC32:AJ32"/>
    <mergeCell ref="V34:AA37"/>
    <mergeCell ref="AB34:AJ34"/>
    <mergeCell ref="AL34:AM35"/>
    <mergeCell ref="AB35:AJ35"/>
    <mergeCell ref="AB36:AJ36"/>
    <mergeCell ref="AB37:AJ37"/>
    <mergeCell ref="CE36:CL36"/>
    <mergeCell ref="BF17:BG17"/>
    <mergeCell ref="BF18:BG18"/>
    <mergeCell ref="BF20:BG20"/>
    <mergeCell ref="BF23:BG23"/>
    <mergeCell ref="BF24:BG24"/>
    <mergeCell ref="BX27:CC35"/>
    <mergeCell ref="CE35:CL35"/>
    <mergeCell ref="CC21:CK21"/>
    <mergeCell ref="CC22:CK22"/>
    <mergeCell ref="BF32:BG33"/>
    <mergeCell ref="AP32:BE33"/>
    <mergeCell ref="AQ19:AR19"/>
    <mergeCell ref="AS19:BE19"/>
    <mergeCell ref="AQ17:AR17"/>
    <mergeCell ref="AQ18:AR18"/>
    <mergeCell ref="AS18:BE18"/>
    <mergeCell ref="BF9:BG10"/>
    <mergeCell ref="BF19:BG19"/>
    <mergeCell ref="AP15:BG16"/>
    <mergeCell ref="BF2:BG3"/>
    <mergeCell ref="AP2:AW5"/>
    <mergeCell ref="AX9:BD9"/>
    <mergeCell ref="AX10:BD10"/>
    <mergeCell ref="AX11:BD11"/>
    <mergeCell ref="AX12:BD12"/>
    <mergeCell ref="AP9:AV13"/>
    <mergeCell ref="AY6:BD6"/>
    <mergeCell ref="AY7:BD7"/>
    <mergeCell ref="AY2:BD2"/>
    <mergeCell ref="AY3:BD3"/>
    <mergeCell ref="AY4:BD4"/>
    <mergeCell ref="AY5:BD5"/>
    <mergeCell ref="AX13:BD13"/>
    <mergeCell ref="AS17:BE17"/>
    <mergeCell ref="CE33:CL33"/>
    <mergeCell ref="CE34:CL34"/>
    <mergeCell ref="AS27:BE27"/>
    <mergeCell ref="CE27:CL27"/>
    <mergeCell ref="CE31:CL31"/>
    <mergeCell ref="CE32:CL32"/>
    <mergeCell ref="AQ27:AR27"/>
    <mergeCell ref="BF25:BG25"/>
    <mergeCell ref="BF26:BG26"/>
    <mergeCell ref="BF27:BG27"/>
    <mergeCell ref="AS26:BE26"/>
    <mergeCell ref="AQ25:AR25"/>
    <mergeCell ref="AS25:BE25"/>
    <mergeCell ref="AS31:BE31"/>
    <mergeCell ref="J35:P35"/>
    <mergeCell ref="J31:P31"/>
    <mergeCell ref="J32:P32"/>
    <mergeCell ref="AJ2:AM3"/>
    <mergeCell ref="AJ4:AM5"/>
    <mergeCell ref="AD2:AI3"/>
    <mergeCell ref="AD4:AI5"/>
    <mergeCell ref="R31:S32"/>
    <mergeCell ref="J33:P33"/>
    <mergeCell ref="J34:P34"/>
    <mergeCell ref="B5:K7"/>
    <mergeCell ref="J9:P9"/>
    <mergeCell ref="R9:S10"/>
    <mergeCell ref="J10:P10"/>
    <mergeCell ref="J11:P11"/>
    <mergeCell ref="M7:P7"/>
    <mergeCell ref="B31:H34"/>
    <mergeCell ref="J19:P19"/>
    <mergeCell ref="J21:P22"/>
    <mergeCell ref="Q21:Q22"/>
    <mergeCell ref="R21:S22"/>
    <mergeCell ref="J23:P23"/>
    <mergeCell ref="B21:H24"/>
    <mergeCell ref="J24:P24"/>
    <mergeCell ref="J25:P25"/>
    <mergeCell ref="J26:P26"/>
    <mergeCell ref="V2:AB5"/>
    <mergeCell ref="AI14:AJ14"/>
    <mergeCell ref="AI15:AJ15"/>
    <mergeCell ref="V14:AG15"/>
    <mergeCell ref="B9:H11"/>
    <mergeCell ref="AC11:AJ11"/>
    <mergeCell ref="AC12:AJ12"/>
    <mergeCell ref="M5:P5"/>
    <mergeCell ref="R5:S6"/>
    <mergeCell ref="M6:P6"/>
    <mergeCell ref="V17:AD21"/>
    <mergeCell ref="AF17:AJ17"/>
    <mergeCell ref="B13:H16"/>
    <mergeCell ref="J15:P15"/>
    <mergeCell ref="J16:P16"/>
    <mergeCell ref="J13:P14"/>
    <mergeCell ref="R13:S14"/>
    <mergeCell ref="Q13:Q14"/>
    <mergeCell ref="J17:P17"/>
    <mergeCell ref="J18:P18"/>
    <mergeCell ref="AF21:AJ21"/>
    <mergeCell ref="V23:AA31"/>
    <mergeCell ref="AL7:AM8"/>
    <mergeCell ref="AC8:AJ8"/>
    <mergeCell ref="AC9:AJ9"/>
    <mergeCell ref="AC10:AJ10"/>
    <mergeCell ref="V7:AA12"/>
    <mergeCell ref="AC7:AJ7"/>
    <mergeCell ref="AF20:AJ20"/>
    <mergeCell ref="AL17:AM18"/>
    <mergeCell ref="AF18:AJ18"/>
    <mergeCell ref="AF19:AJ19"/>
    <mergeCell ref="AL14:AM15"/>
    <mergeCell ref="CC19:CK19"/>
    <mergeCell ref="AS21:BE21"/>
    <mergeCell ref="BF21:BG21"/>
    <mergeCell ref="AQ20:AR20"/>
    <mergeCell ref="AQ21:AR21"/>
    <mergeCell ref="BF22:BG22"/>
    <mergeCell ref="AQ23:AR23"/>
    <mergeCell ref="AQ24:AR24"/>
    <mergeCell ref="CM19:CN20"/>
    <mergeCell ref="CC20:CK20"/>
    <mergeCell ref="BW19:CB22"/>
    <mergeCell ref="AS23:BE23"/>
    <mergeCell ref="AS24:BE24"/>
    <mergeCell ref="AS20:BE20"/>
    <mergeCell ref="AQ22:AR22"/>
    <mergeCell ref="AS22:BE22"/>
    <mergeCell ref="AC23:AJ23"/>
    <mergeCell ref="AL23:AM24"/>
    <mergeCell ref="AC24:AJ24"/>
    <mergeCell ref="AC25:AJ25"/>
    <mergeCell ref="CN27:CO31"/>
    <mergeCell ref="AC26:AJ26"/>
    <mergeCell ref="AC27:AJ27"/>
    <mergeCell ref="AC31:AJ31"/>
    <mergeCell ref="AQ26:AR26"/>
    <mergeCell ref="BF28:BG28"/>
    <mergeCell ref="BF29:BG29"/>
    <mergeCell ref="BF31:BG31"/>
    <mergeCell ref="AQ28:AR28"/>
    <mergeCell ref="AS28:BE28"/>
    <mergeCell ref="AQ29:AR29"/>
    <mergeCell ref="AS29:BE29"/>
    <mergeCell ref="AQ30:AR30"/>
    <mergeCell ref="AS30:BE30"/>
    <mergeCell ref="AQ31:AR31"/>
  </mergeCells>
  <pageMargins left="0.25" right="0.25" top="0.75" bottom="0.75" header="0.3" footer="0.3"/>
  <pageSetup paperSize="9" orientation="landscape" r:id="rId1"/>
  <headerFooter differentFirst="1">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K34"/>
  <sheetViews>
    <sheetView showGridLines="0" showRowColHeaders="0" zoomScaleSheetLayoutView="100" workbookViewId="0">
      <selection activeCell="D1" sqref="D1"/>
    </sheetView>
  </sheetViews>
  <sheetFormatPr defaultColWidth="3.3984375" defaultRowHeight="12.75"/>
  <cols>
    <col min="1" max="16384" width="3.3984375" style="50"/>
  </cols>
  <sheetData>
    <row r="1" spans="1:63" s="23" customFormat="1" ht="20.25" customHeight="1"/>
    <row r="2" spans="1:63" ht="12.75" customHeight="1"/>
    <row r="3" spans="1:63">
      <c r="A3" s="135"/>
      <c r="B3" s="135"/>
      <c r="C3" s="135"/>
      <c r="D3" s="135"/>
      <c r="E3" s="135"/>
      <c r="F3" s="135"/>
      <c r="G3" s="135"/>
      <c r="H3" s="135"/>
      <c r="I3" s="135"/>
      <c r="J3" s="135"/>
      <c r="K3" s="135"/>
      <c r="L3" s="135"/>
      <c r="M3" s="135"/>
      <c r="N3" s="135"/>
      <c r="O3" s="135"/>
      <c r="P3" s="135"/>
      <c r="Q3" s="135"/>
      <c r="R3" s="135"/>
      <c r="S3" s="135"/>
      <c r="T3" s="135"/>
      <c r="U3" s="135"/>
      <c r="V3" s="135"/>
      <c r="W3" s="135"/>
      <c r="X3" s="135"/>
      <c r="Y3" s="135"/>
      <c r="Z3" s="135"/>
      <c r="AA3" s="135"/>
      <c r="AB3" s="135"/>
      <c r="AC3" s="135"/>
      <c r="AD3" s="135"/>
      <c r="AE3" s="135"/>
      <c r="AF3" s="135"/>
      <c r="AG3" s="135"/>
      <c r="AH3" s="135"/>
      <c r="AI3" s="135"/>
      <c r="AJ3" s="135"/>
      <c r="AK3" s="135"/>
      <c r="AL3" s="135"/>
      <c r="AM3" s="135"/>
      <c r="AN3" s="135"/>
      <c r="AO3" s="135"/>
      <c r="AP3" s="135"/>
      <c r="AQ3" s="135"/>
      <c r="AR3" s="135"/>
      <c r="AS3" s="135"/>
      <c r="AT3" s="135"/>
      <c r="AU3" s="135"/>
      <c r="AV3" s="135"/>
      <c r="AW3" s="135"/>
      <c r="AX3" s="135"/>
      <c r="AY3" s="135"/>
      <c r="AZ3" s="135"/>
      <c r="BA3" s="135"/>
      <c r="BB3" s="135"/>
      <c r="BC3" s="135"/>
      <c r="BD3" s="135"/>
      <c r="BE3" s="135"/>
      <c r="BF3" s="135"/>
      <c r="BG3" s="135"/>
      <c r="BH3" s="135"/>
      <c r="BI3" s="135"/>
      <c r="BJ3" s="135"/>
      <c r="BK3" s="135"/>
    </row>
    <row r="6" spans="1:63" ht="12.6" customHeight="1"/>
    <row r="7" spans="1:63" ht="12.75" customHeight="1"/>
    <row r="8" spans="1:63" ht="12.75" customHeight="1"/>
    <row r="9" spans="1:63" ht="12.6" customHeight="1"/>
    <row r="10" spans="1:63" ht="12.6" customHeight="1"/>
    <row r="11" spans="1:63" ht="12.6" customHeight="1"/>
    <row r="12" spans="1:63" ht="12.75" customHeight="1"/>
    <row r="13" spans="1:63" ht="12.75" customHeight="1"/>
    <row r="14" spans="1:63" ht="12.75" customHeight="1"/>
    <row r="15" spans="1:63" ht="12.75" customHeight="1"/>
    <row r="16" spans="1:63" ht="12.75" customHeight="1"/>
    <row r="17" spans="1:2" ht="12.75" customHeight="1"/>
    <row r="19" spans="1:2" ht="12.6" customHeight="1"/>
    <row r="20" spans="1:2" ht="12.6" customHeight="1"/>
    <row r="21" spans="1:2" ht="12.6" customHeight="1"/>
    <row r="22" spans="1:2" ht="12.6" customHeight="1"/>
    <row r="24" spans="1:2" ht="12.75" customHeight="1">
      <c r="A24" s="54"/>
      <c r="B24" s="54"/>
    </row>
    <row r="25" spans="1:2" ht="12.75" customHeight="1"/>
    <row r="26" spans="1:2" ht="12.75" customHeight="1"/>
    <row r="27" spans="1:2" ht="12.75" customHeight="1"/>
    <row r="28" spans="1:2" ht="12.75" customHeight="1"/>
    <row r="29" spans="1:2" ht="12.75" customHeight="1"/>
    <row r="30" spans="1:2" ht="12.75" customHeight="1"/>
    <row r="32" spans="1:2" ht="12.75" customHeight="1"/>
    <row r="34" spans="4:4">
      <c r="D34" s="54"/>
    </row>
  </sheetData>
  <pageMargins left="0.25" right="0.25" top="0.75" bottom="0.75" header="0.3" footer="0.3"/>
  <pageSetup paperSize="9" scale="99" orientation="landscape" r:id="rId1"/>
  <headerFooter differentFirst="1">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DK29"/>
  <sheetViews>
    <sheetView showGridLines="0" showRowColHeaders="0" zoomScaleSheetLayoutView="100" workbookViewId="0">
      <selection activeCell="D3" sqref="D3:AE3"/>
    </sheetView>
  </sheetViews>
  <sheetFormatPr defaultColWidth="3.19921875" defaultRowHeight="12.75"/>
  <cols>
    <col min="1" max="3" width="3.59765625" style="114" customWidth="1"/>
    <col min="4" max="36" width="3.19921875" style="114"/>
    <col min="37" max="37" width="3.796875" style="114" bestFit="1" customWidth="1"/>
    <col min="38" max="42" width="3.19921875" style="114"/>
    <col min="43" max="43" width="4.3984375" style="114" bestFit="1" customWidth="1"/>
    <col min="44" max="46" width="3.19921875" style="114"/>
    <col min="47" max="47" width="3.796875" style="114" bestFit="1" customWidth="1"/>
    <col min="48" max="57" width="3.19921875" style="114"/>
    <col min="58" max="58" width="3.796875" style="114" bestFit="1" customWidth="1"/>
    <col min="59" max="60" width="3.19921875" style="114"/>
    <col min="61" max="61" width="5" style="114" bestFit="1" customWidth="1"/>
    <col min="62" max="68" width="3.19921875" style="114"/>
    <col min="69" max="69" width="5.59765625" style="9" bestFit="1" customWidth="1"/>
    <col min="70" max="16384" width="3.19921875" style="114"/>
  </cols>
  <sheetData>
    <row r="1" spans="1:115" s="55" customFormat="1" ht="20.100000000000001" customHeight="1">
      <c r="B1" s="27"/>
      <c r="C1" s="27"/>
      <c r="D1" s="27" t="s">
        <v>180</v>
      </c>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40"/>
      <c r="AR1" s="27"/>
      <c r="AS1" s="27"/>
      <c r="AT1" s="27"/>
      <c r="AU1" s="27"/>
      <c r="AV1" s="27"/>
      <c r="AW1" s="27"/>
      <c r="AX1" s="27"/>
      <c r="AY1" s="27"/>
      <c r="AZ1" s="27"/>
      <c r="BA1" s="27"/>
      <c r="BB1" s="27"/>
      <c r="BC1" s="27"/>
      <c r="BD1" s="27"/>
      <c r="BE1" s="27"/>
      <c r="BF1" s="27"/>
      <c r="BG1" s="27"/>
      <c r="BI1" s="27"/>
      <c r="BJ1" s="27"/>
      <c r="BK1" s="27"/>
      <c r="BL1" s="27"/>
      <c r="BM1" s="27"/>
      <c r="BQ1" s="62"/>
    </row>
    <row r="2" spans="1:115" s="58" customFormat="1" ht="12.95" customHeight="1" thickBot="1">
      <c r="D2" s="59" t="s">
        <v>181</v>
      </c>
      <c r="E2" s="59"/>
      <c r="F2" s="59"/>
      <c r="G2" s="59"/>
      <c r="H2" s="59"/>
      <c r="I2" s="59"/>
      <c r="J2" s="59"/>
      <c r="K2" s="59"/>
      <c r="L2" s="59"/>
      <c r="M2" s="59"/>
      <c r="N2" s="59"/>
      <c r="O2" s="59"/>
      <c r="P2" s="59"/>
      <c r="Q2" s="59"/>
      <c r="R2" s="59"/>
      <c r="S2" s="59"/>
      <c r="T2" s="59"/>
      <c r="U2" s="59"/>
      <c r="V2" s="59"/>
      <c r="W2" s="59"/>
      <c r="X2" s="59"/>
      <c r="Y2" s="59"/>
      <c r="Z2" s="59"/>
      <c r="AA2" s="59"/>
      <c r="AB2" s="59"/>
      <c r="AC2" s="59"/>
      <c r="AD2" s="59"/>
      <c r="AE2" s="59"/>
      <c r="AF2" s="59"/>
      <c r="AG2" s="59"/>
      <c r="AH2" s="59"/>
      <c r="AI2" s="59"/>
      <c r="AJ2" s="59"/>
      <c r="AK2" s="59"/>
    </row>
    <row r="3" spans="1:115" s="2" customFormat="1" ht="12.6" customHeight="1">
      <c r="A3" s="846" t="s">
        <v>182</v>
      </c>
      <c r="B3" s="847"/>
      <c r="D3" s="852">
        <v>15</v>
      </c>
      <c r="E3" s="750"/>
      <c r="F3" s="750"/>
      <c r="G3" s="750"/>
      <c r="H3" s="750"/>
      <c r="I3" s="750"/>
      <c r="J3" s="750"/>
      <c r="K3" s="750"/>
      <c r="L3" s="750"/>
      <c r="M3" s="750"/>
      <c r="N3" s="750"/>
      <c r="O3" s="750"/>
      <c r="P3" s="750"/>
      <c r="Q3" s="750"/>
      <c r="R3" s="750"/>
      <c r="S3" s="750"/>
      <c r="T3" s="750"/>
      <c r="U3" s="750"/>
      <c r="V3" s="750"/>
      <c r="W3" s="750"/>
      <c r="X3" s="750"/>
      <c r="Y3" s="750"/>
      <c r="Z3" s="750"/>
      <c r="AA3" s="750"/>
      <c r="AB3" s="750"/>
      <c r="AC3" s="750"/>
      <c r="AD3" s="750"/>
      <c r="AE3" s="750"/>
      <c r="AF3" s="749">
        <f>D3+1</f>
        <v>16</v>
      </c>
      <c r="AG3" s="750"/>
      <c r="AH3" s="750"/>
      <c r="AI3" s="750"/>
      <c r="AJ3" s="750"/>
      <c r="AK3" s="750"/>
      <c r="AL3" s="750"/>
      <c r="AM3" s="750"/>
      <c r="AN3" s="750"/>
      <c r="AO3" s="750"/>
      <c r="AP3" s="750"/>
      <c r="AQ3" s="853"/>
      <c r="AR3" s="1428">
        <f>AF3+1</f>
        <v>17</v>
      </c>
      <c r="AS3" s="1428"/>
      <c r="AT3" s="1428"/>
      <c r="AU3" s="1428"/>
      <c r="AV3" s="1436">
        <f>AR3+1</f>
        <v>18</v>
      </c>
      <c r="AW3" s="1428"/>
      <c r="AX3" s="1428"/>
      <c r="AY3" s="1428"/>
      <c r="AZ3" s="1437"/>
      <c r="BA3" s="749">
        <f>AV3+1</f>
        <v>19</v>
      </c>
      <c r="BB3" s="750"/>
      <c r="BC3" s="750"/>
      <c r="BD3" s="750"/>
      <c r="BE3" s="750"/>
      <c r="BF3" s="853"/>
      <c r="BG3" s="749">
        <f>BA3+1</f>
        <v>20</v>
      </c>
      <c r="BH3" s="750"/>
      <c r="BI3" s="750"/>
      <c r="BJ3" s="750"/>
      <c r="BK3" s="750"/>
      <c r="BL3" s="750"/>
      <c r="BM3" s="751"/>
      <c r="BN3" s="86"/>
      <c r="BO3" s="86"/>
      <c r="BP3" s="86"/>
      <c r="BQ3" s="86"/>
      <c r="BR3" s="86"/>
      <c r="BS3" s="86"/>
      <c r="BT3" s="86"/>
      <c r="BU3" s="86"/>
      <c r="BV3" s="86"/>
      <c r="BW3" s="86"/>
      <c r="BX3" s="86"/>
      <c r="BY3" s="86"/>
      <c r="BZ3" s="86"/>
      <c r="CA3" s="86"/>
      <c r="CB3" s="86"/>
      <c r="CC3" s="86"/>
      <c r="CD3" s="86"/>
      <c r="CE3" s="86"/>
      <c r="CF3" s="86"/>
      <c r="CG3" s="86"/>
      <c r="CH3" s="86"/>
      <c r="CI3" s="86"/>
      <c r="CJ3" s="86"/>
      <c r="CK3" s="86"/>
      <c r="CL3" s="86"/>
      <c r="CM3" s="86"/>
      <c r="CN3" s="86"/>
      <c r="CO3" s="86"/>
      <c r="CP3" s="86"/>
      <c r="CQ3" s="86"/>
      <c r="CR3" s="86"/>
      <c r="CS3" s="86"/>
      <c r="CT3" s="86"/>
      <c r="CU3" s="86"/>
      <c r="CV3" s="86"/>
      <c r="CW3" s="86"/>
      <c r="CX3" s="86"/>
      <c r="CY3" s="86"/>
      <c r="CZ3" s="86"/>
      <c r="DA3" s="86"/>
      <c r="DB3" s="86"/>
      <c r="DC3" s="86"/>
      <c r="DD3" s="86"/>
      <c r="DE3" s="86"/>
      <c r="DF3" s="86"/>
      <c r="DG3" s="86"/>
      <c r="DH3" s="86"/>
      <c r="DI3" s="86"/>
      <c r="DJ3" s="86"/>
      <c r="DK3" s="86"/>
    </row>
    <row r="4" spans="1:115" s="1" customFormat="1" ht="12.6" customHeight="1">
      <c r="A4" s="848"/>
      <c r="B4" s="849"/>
      <c r="D4" s="760" t="s">
        <v>183</v>
      </c>
      <c r="E4" s="761"/>
      <c r="F4" s="761"/>
      <c r="G4" s="761"/>
      <c r="H4" s="761"/>
      <c r="I4" s="761"/>
      <c r="J4" s="761"/>
      <c r="K4" s="761"/>
      <c r="L4" s="761"/>
      <c r="M4" s="761"/>
      <c r="N4" s="761"/>
      <c r="O4" s="761"/>
      <c r="P4" s="761"/>
      <c r="Q4" s="761"/>
      <c r="R4" s="761"/>
      <c r="S4" s="761"/>
      <c r="T4" s="761"/>
      <c r="U4" s="761"/>
      <c r="V4" s="761"/>
      <c r="W4" s="761"/>
      <c r="X4" s="761"/>
      <c r="Y4" s="761"/>
      <c r="Z4" s="761"/>
      <c r="AA4" s="761"/>
      <c r="AB4" s="761"/>
      <c r="AC4" s="761"/>
      <c r="AD4" s="761"/>
      <c r="AE4" s="761"/>
      <c r="AF4" s="777" t="s">
        <v>184</v>
      </c>
      <c r="AG4" s="763"/>
      <c r="AH4" s="763"/>
      <c r="AI4" s="763"/>
      <c r="AJ4" s="763"/>
      <c r="AK4" s="763"/>
      <c r="AL4" s="763"/>
      <c r="AM4" s="763"/>
      <c r="AN4" s="763"/>
      <c r="AO4" s="763"/>
      <c r="AP4" s="763"/>
      <c r="AQ4" s="818"/>
      <c r="AR4" s="1429" t="s">
        <v>185</v>
      </c>
      <c r="AS4" s="1429"/>
      <c r="AT4" s="1429"/>
      <c r="AU4" s="1429"/>
      <c r="AV4" s="1438" t="s">
        <v>186</v>
      </c>
      <c r="AW4" s="1429"/>
      <c r="AX4" s="1429"/>
      <c r="AY4" s="1429"/>
      <c r="AZ4" s="1439"/>
      <c r="BA4" s="814" t="s">
        <v>187</v>
      </c>
      <c r="BB4" s="719"/>
      <c r="BC4" s="719"/>
      <c r="BD4" s="719"/>
      <c r="BE4" s="719"/>
      <c r="BF4" s="815"/>
      <c r="BG4" s="777" t="s">
        <v>527</v>
      </c>
      <c r="BH4" s="763"/>
      <c r="BI4" s="763"/>
      <c r="BJ4" s="763"/>
      <c r="BK4" s="763"/>
      <c r="BL4" s="763"/>
      <c r="BM4" s="778"/>
    </row>
    <row r="5" spans="1:115" s="1" customFormat="1" ht="12.6" customHeight="1">
      <c r="A5" s="848"/>
      <c r="B5" s="849"/>
      <c r="D5" s="822" t="s">
        <v>526</v>
      </c>
      <c r="E5" s="823"/>
      <c r="F5" s="823"/>
      <c r="G5" s="823"/>
      <c r="H5" s="823"/>
      <c r="I5" s="823"/>
      <c r="J5" s="823"/>
      <c r="K5" s="823"/>
      <c r="L5" s="823"/>
      <c r="M5" s="823"/>
      <c r="N5" s="823"/>
      <c r="O5" s="823"/>
      <c r="P5" s="823"/>
      <c r="Q5" s="823"/>
      <c r="R5" s="823"/>
      <c r="S5" s="823"/>
      <c r="T5" s="823"/>
      <c r="U5" s="823"/>
      <c r="V5" s="823"/>
      <c r="W5" s="823"/>
      <c r="X5" s="823"/>
      <c r="Y5" s="823"/>
      <c r="Z5" s="823"/>
      <c r="AA5" s="823"/>
      <c r="AB5" s="823"/>
      <c r="AC5" s="823"/>
      <c r="AD5" s="823"/>
      <c r="AE5" s="824"/>
      <c r="AF5" s="819"/>
      <c r="AG5" s="820"/>
      <c r="AH5" s="820"/>
      <c r="AI5" s="820"/>
      <c r="AJ5" s="820"/>
      <c r="AK5" s="820"/>
      <c r="AL5" s="820"/>
      <c r="AM5" s="820"/>
      <c r="AN5" s="820"/>
      <c r="AO5" s="820"/>
      <c r="AP5" s="820"/>
      <c r="AQ5" s="821"/>
      <c r="AR5" s="1429"/>
      <c r="AS5" s="1429"/>
      <c r="AT5" s="1429"/>
      <c r="AU5" s="1429"/>
      <c r="AV5" s="1438"/>
      <c r="AW5" s="1429"/>
      <c r="AX5" s="1429"/>
      <c r="AY5" s="1429"/>
      <c r="AZ5" s="1439"/>
      <c r="BA5" s="814"/>
      <c r="BB5" s="719"/>
      <c r="BC5" s="719"/>
      <c r="BD5" s="719"/>
      <c r="BE5" s="719"/>
      <c r="BF5" s="815"/>
      <c r="BG5" s="779" t="s">
        <v>188</v>
      </c>
      <c r="BH5" s="780"/>
      <c r="BI5" s="780"/>
      <c r="BJ5" s="780"/>
      <c r="BK5" s="780"/>
      <c r="BL5" s="780"/>
      <c r="BM5" s="781"/>
    </row>
    <row r="6" spans="1:115" s="1" customFormat="1" ht="12.6" customHeight="1">
      <c r="A6" s="848"/>
      <c r="B6" s="849"/>
      <c r="D6" s="822"/>
      <c r="E6" s="823"/>
      <c r="F6" s="823"/>
      <c r="G6" s="823"/>
      <c r="H6" s="823"/>
      <c r="I6" s="823"/>
      <c r="J6" s="823"/>
      <c r="K6" s="823"/>
      <c r="L6" s="823"/>
      <c r="M6" s="823"/>
      <c r="N6" s="823"/>
      <c r="O6" s="823"/>
      <c r="P6" s="823"/>
      <c r="Q6" s="823"/>
      <c r="R6" s="823"/>
      <c r="S6" s="823"/>
      <c r="T6" s="823"/>
      <c r="U6" s="823"/>
      <c r="V6" s="823"/>
      <c r="W6" s="823"/>
      <c r="X6" s="823"/>
      <c r="Y6" s="823"/>
      <c r="Z6" s="823"/>
      <c r="AA6" s="823"/>
      <c r="AB6" s="823"/>
      <c r="AC6" s="823"/>
      <c r="AD6" s="823"/>
      <c r="AE6" s="824"/>
      <c r="AF6" s="816" t="s">
        <v>189</v>
      </c>
      <c r="AG6" s="817"/>
      <c r="AH6" s="817"/>
      <c r="AI6" s="817"/>
      <c r="AJ6" s="817"/>
      <c r="AK6" s="51">
        <v>1</v>
      </c>
      <c r="AL6" s="810" t="s">
        <v>190</v>
      </c>
      <c r="AM6" s="811"/>
      <c r="AN6" s="811"/>
      <c r="AO6" s="811"/>
      <c r="AP6" s="811"/>
      <c r="AQ6" s="854">
        <v>6</v>
      </c>
      <c r="AR6" s="1429"/>
      <c r="AS6" s="1429"/>
      <c r="AT6" s="1429"/>
      <c r="AU6" s="1429"/>
      <c r="AV6" s="1440" t="s">
        <v>611</v>
      </c>
      <c r="AW6" s="1441"/>
      <c r="AX6" s="1441"/>
      <c r="AY6" s="1441"/>
      <c r="AZ6" s="1442"/>
      <c r="BA6" s="814"/>
      <c r="BB6" s="719"/>
      <c r="BC6" s="719"/>
      <c r="BD6" s="719"/>
      <c r="BE6" s="719"/>
      <c r="BF6" s="815"/>
      <c r="BG6" s="779"/>
      <c r="BH6" s="780"/>
      <c r="BI6" s="780"/>
      <c r="BJ6" s="780"/>
      <c r="BK6" s="780"/>
      <c r="BL6" s="780"/>
      <c r="BM6" s="781"/>
    </row>
    <row r="7" spans="1:115" s="1" customFormat="1" ht="12.6" customHeight="1">
      <c r="A7" s="848"/>
      <c r="B7" s="849"/>
      <c r="D7" s="822"/>
      <c r="E7" s="823"/>
      <c r="F7" s="823"/>
      <c r="G7" s="823"/>
      <c r="H7" s="823"/>
      <c r="I7" s="823"/>
      <c r="J7" s="823"/>
      <c r="K7" s="823"/>
      <c r="L7" s="823"/>
      <c r="M7" s="823"/>
      <c r="N7" s="823"/>
      <c r="O7" s="823"/>
      <c r="P7" s="823"/>
      <c r="Q7" s="823"/>
      <c r="R7" s="823"/>
      <c r="S7" s="823"/>
      <c r="T7" s="823"/>
      <c r="U7" s="823"/>
      <c r="V7" s="823"/>
      <c r="W7" s="823"/>
      <c r="X7" s="823"/>
      <c r="Y7" s="823"/>
      <c r="Z7" s="823"/>
      <c r="AA7" s="823"/>
      <c r="AB7" s="823"/>
      <c r="AC7" s="823"/>
      <c r="AD7" s="823"/>
      <c r="AE7" s="824"/>
      <c r="AF7" s="796" t="s">
        <v>191</v>
      </c>
      <c r="AG7" s="797"/>
      <c r="AH7" s="797"/>
      <c r="AI7" s="797"/>
      <c r="AJ7" s="797"/>
      <c r="AK7" s="755">
        <v>2</v>
      </c>
      <c r="AL7" s="812"/>
      <c r="AM7" s="813"/>
      <c r="AN7" s="813"/>
      <c r="AO7" s="813"/>
      <c r="AP7" s="813"/>
      <c r="AQ7" s="855"/>
      <c r="AR7" s="1429"/>
      <c r="AS7" s="1429"/>
      <c r="AT7" s="1429"/>
      <c r="AU7" s="1429"/>
      <c r="AV7" s="1440"/>
      <c r="AW7" s="1441"/>
      <c r="AX7" s="1441"/>
      <c r="AY7" s="1441"/>
      <c r="AZ7" s="1442"/>
      <c r="BA7" s="814"/>
      <c r="BB7" s="719"/>
      <c r="BC7" s="719"/>
      <c r="BD7" s="719"/>
      <c r="BE7" s="719"/>
      <c r="BF7" s="719"/>
      <c r="BG7" s="268"/>
      <c r="BH7" s="269"/>
      <c r="BI7" s="269"/>
      <c r="BJ7" s="782"/>
      <c r="BK7" s="782"/>
      <c r="BL7" s="782"/>
      <c r="BM7" s="783"/>
      <c r="BN7" s="93"/>
    </row>
    <row r="8" spans="1:115" s="1" customFormat="1" ht="12.6" customHeight="1">
      <c r="A8" s="848"/>
      <c r="B8" s="849"/>
      <c r="D8" s="822"/>
      <c r="E8" s="823"/>
      <c r="F8" s="823"/>
      <c r="G8" s="823"/>
      <c r="H8" s="823"/>
      <c r="I8" s="823"/>
      <c r="J8" s="823"/>
      <c r="K8" s="823"/>
      <c r="L8" s="823"/>
      <c r="M8" s="823"/>
      <c r="N8" s="823"/>
      <c r="O8" s="823"/>
      <c r="P8" s="823"/>
      <c r="Q8" s="823"/>
      <c r="R8" s="823"/>
      <c r="S8" s="823"/>
      <c r="T8" s="823"/>
      <c r="U8" s="823"/>
      <c r="V8" s="823"/>
      <c r="W8" s="823"/>
      <c r="X8" s="823"/>
      <c r="Y8" s="823"/>
      <c r="Z8" s="823"/>
      <c r="AA8" s="823"/>
      <c r="AB8" s="823"/>
      <c r="AC8" s="823"/>
      <c r="AD8" s="823"/>
      <c r="AE8" s="824"/>
      <c r="AF8" s="798"/>
      <c r="AG8" s="799"/>
      <c r="AH8" s="799"/>
      <c r="AI8" s="799"/>
      <c r="AJ8" s="799"/>
      <c r="AK8" s="800"/>
      <c r="AL8" s="810" t="s">
        <v>192</v>
      </c>
      <c r="AM8" s="811"/>
      <c r="AN8" s="811"/>
      <c r="AO8" s="811"/>
      <c r="AP8" s="811"/>
      <c r="AQ8" s="752">
        <v>7</v>
      </c>
      <c r="AR8" s="1430"/>
      <c r="AS8" s="1430"/>
      <c r="AT8" s="1430"/>
      <c r="AU8" s="1431"/>
      <c r="AV8" s="1440"/>
      <c r="AW8" s="1441"/>
      <c r="AX8" s="1441"/>
      <c r="AY8" s="1441"/>
      <c r="AZ8" s="1442"/>
      <c r="BA8" s="242"/>
      <c r="BB8" s="93"/>
      <c r="BC8" s="93"/>
      <c r="BD8" s="93"/>
      <c r="BE8" s="93"/>
      <c r="BF8" s="243"/>
      <c r="BG8" s="268"/>
      <c r="BH8" s="269"/>
      <c r="BI8" s="269"/>
      <c r="BJ8" s="719"/>
      <c r="BK8" s="719"/>
      <c r="BL8" s="719"/>
      <c r="BM8" s="827"/>
      <c r="BN8" s="93"/>
    </row>
    <row r="9" spans="1:115" s="1" customFormat="1" ht="12.6" customHeight="1">
      <c r="A9" s="848"/>
      <c r="B9" s="849"/>
      <c r="D9" s="822"/>
      <c r="E9" s="823"/>
      <c r="F9" s="823"/>
      <c r="G9" s="823"/>
      <c r="H9" s="823"/>
      <c r="I9" s="823"/>
      <c r="J9" s="823"/>
      <c r="K9" s="823"/>
      <c r="L9" s="823"/>
      <c r="M9" s="823"/>
      <c r="N9" s="823"/>
      <c r="O9" s="823"/>
      <c r="P9" s="823"/>
      <c r="Q9" s="823"/>
      <c r="R9" s="823"/>
      <c r="S9" s="823"/>
      <c r="T9" s="823"/>
      <c r="U9" s="823"/>
      <c r="V9" s="823"/>
      <c r="W9" s="823"/>
      <c r="X9" s="823"/>
      <c r="Y9" s="823"/>
      <c r="Z9" s="823"/>
      <c r="AA9" s="823"/>
      <c r="AB9" s="823"/>
      <c r="AC9" s="823"/>
      <c r="AD9" s="823"/>
      <c r="AE9" s="824"/>
      <c r="AF9" s="801" t="s">
        <v>193</v>
      </c>
      <c r="AG9" s="802"/>
      <c r="AH9" s="802"/>
      <c r="AI9" s="802"/>
      <c r="AJ9" s="802"/>
      <c r="AK9" s="755">
        <v>3</v>
      </c>
      <c r="AL9" s="765"/>
      <c r="AM9" s="766"/>
      <c r="AN9" s="766"/>
      <c r="AO9" s="766"/>
      <c r="AP9" s="766"/>
      <c r="AQ9" s="753"/>
      <c r="AR9" s="1430"/>
      <c r="AS9" s="1430"/>
      <c r="AT9" s="1430"/>
      <c r="AU9" s="1431"/>
      <c r="AV9" s="1440"/>
      <c r="AW9" s="1441"/>
      <c r="AX9" s="1441"/>
      <c r="AY9" s="1441"/>
      <c r="AZ9" s="1442"/>
      <c r="BA9" s="242"/>
      <c r="BB9" s="93"/>
      <c r="BC9" s="93"/>
      <c r="BD9" s="93"/>
      <c r="BE9" s="93"/>
      <c r="BF9" s="243"/>
      <c r="BG9" s="268"/>
      <c r="BH9" s="269"/>
      <c r="BI9" s="269"/>
      <c r="BJ9" s="719"/>
      <c r="BK9" s="719"/>
      <c r="BL9" s="719"/>
      <c r="BM9" s="827"/>
      <c r="BN9" s="93"/>
    </row>
    <row r="10" spans="1:115" s="1" customFormat="1" ht="12.6" customHeight="1">
      <c r="A10" s="848"/>
      <c r="B10" s="849"/>
      <c r="D10" s="822"/>
      <c r="E10" s="823"/>
      <c r="F10" s="823"/>
      <c r="G10" s="823"/>
      <c r="H10" s="823"/>
      <c r="I10" s="823"/>
      <c r="J10" s="823"/>
      <c r="K10" s="823"/>
      <c r="L10" s="823"/>
      <c r="M10" s="823"/>
      <c r="N10" s="823"/>
      <c r="O10" s="823"/>
      <c r="P10" s="823"/>
      <c r="Q10" s="823"/>
      <c r="R10" s="823"/>
      <c r="S10" s="823"/>
      <c r="T10" s="823"/>
      <c r="U10" s="823"/>
      <c r="V10" s="823"/>
      <c r="W10" s="823"/>
      <c r="X10" s="823"/>
      <c r="Y10" s="823"/>
      <c r="Z10" s="823"/>
      <c r="AA10" s="823"/>
      <c r="AB10" s="823"/>
      <c r="AC10" s="823"/>
      <c r="AD10" s="823"/>
      <c r="AE10" s="824"/>
      <c r="AF10" s="825"/>
      <c r="AG10" s="826"/>
      <c r="AH10" s="826"/>
      <c r="AI10" s="826"/>
      <c r="AJ10" s="826"/>
      <c r="AK10" s="800"/>
      <c r="AL10" s="812"/>
      <c r="AM10" s="813"/>
      <c r="AN10" s="813"/>
      <c r="AO10" s="813"/>
      <c r="AP10" s="813"/>
      <c r="AQ10" s="754"/>
      <c r="AR10" s="1430"/>
      <c r="AS10" s="1430"/>
      <c r="AT10" s="1430"/>
      <c r="AU10" s="1431"/>
      <c r="AV10" s="1440"/>
      <c r="AW10" s="1441"/>
      <c r="AX10" s="1441"/>
      <c r="AY10" s="1441"/>
      <c r="AZ10" s="1442"/>
      <c r="BA10" s="242"/>
      <c r="BB10" s="93"/>
      <c r="BC10" s="93"/>
      <c r="BD10" s="93"/>
      <c r="BE10" s="93"/>
      <c r="BF10" s="243"/>
      <c r="BG10" s="268"/>
      <c r="BH10" s="269"/>
      <c r="BI10" s="269"/>
      <c r="BJ10" s="719"/>
      <c r="BK10" s="719"/>
      <c r="BL10" s="719"/>
      <c r="BM10" s="827"/>
      <c r="BN10" s="93"/>
      <c r="BO10" s="93"/>
      <c r="BP10" s="93"/>
      <c r="BQ10" s="93"/>
      <c r="BR10" s="93"/>
    </row>
    <row r="11" spans="1:115" s="1" customFormat="1" ht="12.6" customHeight="1">
      <c r="A11" s="848"/>
      <c r="B11" s="849"/>
      <c r="D11" s="822"/>
      <c r="E11" s="823"/>
      <c r="F11" s="823"/>
      <c r="G11" s="823"/>
      <c r="H11" s="823"/>
      <c r="I11" s="823"/>
      <c r="J11" s="823"/>
      <c r="K11" s="823"/>
      <c r="L11" s="823"/>
      <c r="M11" s="823"/>
      <c r="N11" s="823"/>
      <c r="O11" s="823"/>
      <c r="P11" s="823"/>
      <c r="Q11" s="823"/>
      <c r="R11" s="823"/>
      <c r="S11" s="823"/>
      <c r="T11" s="823"/>
      <c r="U11" s="823"/>
      <c r="V11" s="823"/>
      <c r="W11" s="823"/>
      <c r="X11" s="823"/>
      <c r="Y11" s="823"/>
      <c r="Z11" s="823"/>
      <c r="AA11" s="823"/>
      <c r="AB11" s="823"/>
      <c r="AC11" s="823"/>
      <c r="AD11" s="823"/>
      <c r="AE11" s="824"/>
      <c r="AF11" s="784" t="s">
        <v>194</v>
      </c>
      <c r="AG11" s="785"/>
      <c r="AH11" s="785"/>
      <c r="AI11" s="785"/>
      <c r="AJ11" s="785"/>
      <c r="AK11" s="790">
        <v>4</v>
      </c>
      <c r="AL11" s="775" t="s">
        <v>195</v>
      </c>
      <c r="AM11" s="776"/>
      <c r="AN11" s="776"/>
      <c r="AO11" s="776"/>
      <c r="AP11" s="776"/>
      <c r="AQ11" s="99">
        <v>9</v>
      </c>
      <c r="AR11" s="1430"/>
      <c r="AS11" s="1430"/>
      <c r="AT11" s="1430"/>
      <c r="AU11" s="1431"/>
      <c r="AV11" s="1440"/>
      <c r="AW11" s="1441"/>
      <c r="AX11" s="1441"/>
      <c r="AY11" s="1441"/>
      <c r="AZ11" s="1442"/>
      <c r="BA11" s="242"/>
      <c r="BB11" s="93"/>
      <c r="BC11" s="93"/>
      <c r="BD11" s="93"/>
      <c r="BE11" s="93"/>
      <c r="BF11" s="243"/>
      <c r="BG11" s="270"/>
      <c r="BH11" s="269"/>
      <c r="BI11" s="269"/>
      <c r="BJ11" s="93"/>
      <c r="BK11" s="93"/>
      <c r="BL11" s="93"/>
      <c r="BM11" s="272"/>
      <c r="BN11" s="93"/>
      <c r="BO11" s="763"/>
      <c r="BP11" s="763"/>
      <c r="BQ11" s="763"/>
      <c r="BR11" s="763"/>
    </row>
    <row r="12" spans="1:115" s="1" customFormat="1" ht="12.6" customHeight="1">
      <c r="A12" s="848"/>
      <c r="B12" s="849"/>
      <c r="D12" s="822"/>
      <c r="E12" s="823"/>
      <c r="F12" s="823"/>
      <c r="G12" s="823"/>
      <c r="H12" s="823"/>
      <c r="I12" s="823"/>
      <c r="J12" s="823"/>
      <c r="K12" s="823"/>
      <c r="L12" s="823"/>
      <c r="M12" s="823"/>
      <c r="N12" s="823"/>
      <c r="O12" s="823"/>
      <c r="P12" s="823"/>
      <c r="Q12" s="823"/>
      <c r="R12" s="823"/>
      <c r="S12" s="823"/>
      <c r="T12" s="823"/>
      <c r="U12" s="823"/>
      <c r="V12" s="823"/>
      <c r="W12" s="823"/>
      <c r="X12" s="823"/>
      <c r="Y12" s="823"/>
      <c r="Z12" s="823"/>
      <c r="AA12" s="823"/>
      <c r="AB12" s="823"/>
      <c r="AC12" s="823"/>
      <c r="AD12" s="823"/>
      <c r="AE12" s="824"/>
      <c r="AF12" s="786"/>
      <c r="AG12" s="787"/>
      <c r="AH12" s="787"/>
      <c r="AI12" s="787"/>
      <c r="AJ12" s="787"/>
      <c r="AK12" s="791"/>
      <c r="AL12" s="244"/>
      <c r="AM12" s="33"/>
      <c r="AN12" s="33"/>
      <c r="AO12" s="33"/>
      <c r="AP12" s="33"/>
      <c r="AQ12" s="245"/>
      <c r="AR12" s="1430"/>
      <c r="AS12" s="1430"/>
      <c r="AT12" s="1430"/>
      <c r="AU12" s="1431"/>
      <c r="AV12" s="1440"/>
      <c r="AW12" s="1441"/>
      <c r="AX12" s="1441"/>
      <c r="AY12" s="1441"/>
      <c r="AZ12" s="1442"/>
      <c r="BA12" s="768" t="s">
        <v>197</v>
      </c>
      <c r="BB12" s="769"/>
      <c r="BC12" s="769"/>
      <c r="BD12" s="769"/>
      <c r="BE12" s="769"/>
      <c r="BF12" s="246">
        <v>1</v>
      </c>
      <c r="BG12" s="532" t="s">
        <v>528</v>
      </c>
      <c r="BH12" s="533"/>
      <c r="BI12" s="533"/>
      <c r="BJ12" s="534"/>
      <c r="BK12" s="534"/>
      <c r="BL12" s="534"/>
      <c r="BM12" s="535">
        <v>1</v>
      </c>
      <c r="BO12" s="764"/>
      <c r="BP12" s="764"/>
      <c r="BQ12" s="764"/>
      <c r="BR12" s="764"/>
    </row>
    <row r="13" spans="1:115" s="1" customFormat="1" ht="12.6" customHeight="1">
      <c r="A13" s="848"/>
      <c r="B13" s="849"/>
      <c r="D13" s="822"/>
      <c r="E13" s="823"/>
      <c r="F13" s="823"/>
      <c r="G13" s="823"/>
      <c r="H13" s="823"/>
      <c r="I13" s="823"/>
      <c r="J13" s="823"/>
      <c r="K13" s="823"/>
      <c r="L13" s="823"/>
      <c r="M13" s="823"/>
      <c r="N13" s="823"/>
      <c r="O13" s="823"/>
      <c r="P13" s="823"/>
      <c r="Q13" s="823"/>
      <c r="R13" s="823"/>
      <c r="S13" s="823"/>
      <c r="T13" s="823"/>
      <c r="U13" s="823"/>
      <c r="V13" s="823"/>
      <c r="W13" s="823"/>
      <c r="X13" s="823"/>
      <c r="Y13" s="823"/>
      <c r="Z13" s="823"/>
      <c r="AA13" s="823"/>
      <c r="AB13" s="823"/>
      <c r="AC13" s="823"/>
      <c r="AD13" s="823"/>
      <c r="AE13" s="824"/>
      <c r="AF13" s="786"/>
      <c r="AG13" s="787"/>
      <c r="AH13" s="787"/>
      <c r="AI13" s="787"/>
      <c r="AJ13" s="787"/>
      <c r="AK13" s="791"/>
      <c r="AL13" s="765"/>
      <c r="AM13" s="766"/>
      <c r="AN13" s="766"/>
      <c r="AO13" s="766"/>
      <c r="AP13" s="766"/>
      <c r="AQ13" s="767"/>
      <c r="AR13" s="1430"/>
      <c r="AS13" s="1430"/>
      <c r="AT13" s="1430"/>
      <c r="AU13" s="1431"/>
      <c r="AV13" s="1440"/>
      <c r="AW13" s="1441"/>
      <c r="AX13" s="1441"/>
      <c r="AY13" s="1441"/>
      <c r="AZ13" s="1442"/>
      <c r="BA13" s="768" t="s">
        <v>199</v>
      </c>
      <c r="BB13" s="769"/>
      <c r="BC13" s="769"/>
      <c r="BD13" s="769"/>
      <c r="BE13" s="769"/>
      <c r="BF13" s="246">
        <v>2</v>
      </c>
      <c r="BG13" s="536" t="s">
        <v>196</v>
      </c>
      <c r="BH13" s="537"/>
      <c r="BI13" s="537"/>
      <c r="BJ13" s="538"/>
      <c r="BK13" s="538"/>
      <c r="BL13" s="538"/>
      <c r="BM13" s="539">
        <v>2</v>
      </c>
      <c r="BO13" s="764"/>
      <c r="BP13" s="764"/>
      <c r="BQ13" s="764"/>
      <c r="BR13" s="764"/>
    </row>
    <row r="14" spans="1:115" s="1" customFormat="1" ht="12.6" customHeight="1">
      <c r="A14" s="848"/>
      <c r="B14" s="849"/>
      <c r="D14" s="822"/>
      <c r="E14" s="823"/>
      <c r="F14" s="823"/>
      <c r="G14" s="823"/>
      <c r="H14" s="823"/>
      <c r="I14" s="823"/>
      <c r="J14" s="823"/>
      <c r="K14" s="823"/>
      <c r="L14" s="823"/>
      <c r="M14" s="823"/>
      <c r="N14" s="823"/>
      <c r="O14" s="823"/>
      <c r="P14" s="823"/>
      <c r="Q14" s="823"/>
      <c r="R14" s="823"/>
      <c r="S14" s="823"/>
      <c r="T14" s="823"/>
      <c r="U14" s="823"/>
      <c r="V14" s="823"/>
      <c r="W14" s="823"/>
      <c r="X14" s="823"/>
      <c r="Y14" s="823"/>
      <c r="Z14" s="823"/>
      <c r="AA14" s="823"/>
      <c r="AB14" s="823"/>
      <c r="AC14" s="823"/>
      <c r="AD14" s="823"/>
      <c r="AE14" s="824"/>
      <c r="AF14" s="788"/>
      <c r="AG14" s="789"/>
      <c r="AH14" s="789"/>
      <c r="AI14" s="789"/>
      <c r="AJ14" s="789"/>
      <c r="AK14" s="792"/>
      <c r="AL14" s="765"/>
      <c r="AM14" s="766"/>
      <c r="AN14" s="766"/>
      <c r="AO14" s="766"/>
      <c r="AP14" s="766"/>
      <c r="AQ14" s="767"/>
      <c r="AR14" s="1430"/>
      <c r="AS14" s="1430"/>
      <c r="AT14" s="1430"/>
      <c r="AU14" s="1431"/>
      <c r="AV14" s="1440"/>
      <c r="AW14" s="1441"/>
      <c r="AX14" s="1441"/>
      <c r="AY14" s="1441"/>
      <c r="AZ14" s="1442"/>
      <c r="BA14" s="768" t="s">
        <v>200</v>
      </c>
      <c r="BB14" s="769"/>
      <c r="BC14" s="769"/>
      <c r="BD14" s="769"/>
      <c r="BE14" s="769"/>
      <c r="BF14" s="246">
        <v>3</v>
      </c>
      <c r="BG14" s="532" t="s">
        <v>198</v>
      </c>
      <c r="BH14" s="533"/>
      <c r="BI14" s="533"/>
      <c r="BJ14" s="534"/>
      <c r="BK14" s="534"/>
      <c r="BL14" s="534"/>
      <c r="BM14" s="540">
        <v>3</v>
      </c>
      <c r="BO14" s="764"/>
      <c r="BP14" s="764"/>
      <c r="BQ14" s="764"/>
      <c r="BR14" s="764"/>
    </row>
    <row r="15" spans="1:115" s="1" customFormat="1" ht="12.6" customHeight="1">
      <c r="A15" s="848"/>
      <c r="B15" s="849"/>
      <c r="D15" s="822"/>
      <c r="E15" s="823"/>
      <c r="F15" s="823"/>
      <c r="G15" s="823"/>
      <c r="H15" s="823"/>
      <c r="I15" s="823"/>
      <c r="J15" s="823"/>
      <c r="K15" s="823"/>
      <c r="L15" s="823"/>
      <c r="M15" s="823"/>
      <c r="N15" s="823"/>
      <c r="O15" s="823"/>
      <c r="P15" s="823"/>
      <c r="Q15" s="823"/>
      <c r="R15" s="823"/>
      <c r="S15" s="823"/>
      <c r="T15" s="823"/>
      <c r="U15" s="823"/>
      <c r="V15" s="823"/>
      <c r="W15" s="823"/>
      <c r="X15" s="823"/>
      <c r="Y15" s="823"/>
      <c r="Z15" s="823"/>
      <c r="AA15" s="823"/>
      <c r="AB15" s="823"/>
      <c r="AC15" s="823"/>
      <c r="AD15" s="823"/>
      <c r="AE15" s="824"/>
      <c r="AF15" s="801" t="s">
        <v>201</v>
      </c>
      <c r="AG15" s="802"/>
      <c r="AH15" s="802"/>
      <c r="AI15" s="802"/>
      <c r="AJ15" s="802"/>
      <c r="AK15" s="755">
        <v>5</v>
      </c>
      <c r="AL15" s="770"/>
      <c r="AM15" s="771"/>
      <c r="AN15" s="771"/>
      <c r="AO15" s="771"/>
      <c r="AP15" s="771"/>
      <c r="AQ15" s="767"/>
      <c r="AR15" s="1432" t="s">
        <v>541</v>
      </c>
      <c r="AS15" s="1432"/>
      <c r="AT15" s="1432"/>
      <c r="AU15" s="1433">
        <v>1</v>
      </c>
      <c r="AV15" s="1443"/>
      <c r="AW15" s="1444"/>
      <c r="AX15" s="1444"/>
      <c r="AY15" s="1444"/>
      <c r="AZ15" s="1445"/>
      <c r="BA15" s="768" t="s">
        <v>202</v>
      </c>
      <c r="BB15" s="769"/>
      <c r="BC15" s="769"/>
      <c r="BD15" s="769"/>
      <c r="BE15" s="769"/>
      <c r="BF15" s="246">
        <v>4</v>
      </c>
      <c r="BG15" s="536" t="s">
        <v>203</v>
      </c>
      <c r="BH15" s="537"/>
      <c r="BI15" s="537"/>
      <c r="BJ15" s="538"/>
      <c r="BK15" s="538"/>
      <c r="BL15" s="538"/>
      <c r="BM15" s="541">
        <v>4</v>
      </c>
      <c r="BO15" s="762"/>
      <c r="BP15" s="762"/>
      <c r="BQ15" s="762"/>
      <c r="BR15" s="762"/>
    </row>
    <row r="16" spans="1:115" s="1" customFormat="1" ht="12.6" customHeight="1" thickBot="1">
      <c r="A16" s="850"/>
      <c r="B16" s="851"/>
      <c r="D16" s="805" t="s">
        <v>204</v>
      </c>
      <c r="E16" s="806"/>
      <c r="F16" s="806"/>
      <c r="G16" s="806"/>
      <c r="H16" s="806"/>
      <c r="I16" s="806"/>
      <c r="J16" s="806"/>
      <c r="K16" s="806"/>
      <c r="L16" s="806"/>
      <c r="M16" s="806"/>
      <c r="N16" s="806"/>
      <c r="O16" s="806"/>
      <c r="P16" s="806"/>
      <c r="Q16" s="806"/>
      <c r="R16" s="806"/>
      <c r="S16" s="806"/>
      <c r="T16" s="806"/>
      <c r="U16" s="806"/>
      <c r="V16" s="806"/>
      <c r="W16" s="806"/>
      <c r="X16" s="806"/>
      <c r="Y16" s="806"/>
      <c r="Z16" s="806"/>
      <c r="AA16" s="806"/>
      <c r="AB16" s="806"/>
      <c r="AC16" s="806"/>
      <c r="AD16" s="806"/>
      <c r="AE16" s="807"/>
      <c r="AF16" s="803"/>
      <c r="AG16" s="804"/>
      <c r="AH16" s="804"/>
      <c r="AI16" s="804"/>
      <c r="AJ16" s="804"/>
      <c r="AK16" s="756"/>
      <c r="AL16" s="772"/>
      <c r="AM16" s="773"/>
      <c r="AN16" s="773"/>
      <c r="AO16" s="773"/>
      <c r="AP16" s="773"/>
      <c r="AQ16" s="774"/>
      <c r="AR16" s="1434" t="s">
        <v>542</v>
      </c>
      <c r="AS16" s="1434"/>
      <c r="AT16" s="1434"/>
      <c r="AU16" s="1435">
        <v>2</v>
      </c>
      <c r="AV16" s="1446"/>
      <c r="AW16" s="1447"/>
      <c r="AX16" s="1447"/>
      <c r="AY16" s="1447"/>
      <c r="AZ16" s="1448"/>
      <c r="BA16" s="809" t="s">
        <v>124</v>
      </c>
      <c r="BB16" s="808"/>
      <c r="BC16" s="808"/>
      <c r="BD16" s="808"/>
      <c r="BE16" s="808"/>
      <c r="BF16" s="248">
        <v>9</v>
      </c>
      <c r="BG16" s="542" t="s">
        <v>205</v>
      </c>
      <c r="BH16" s="543"/>
      <c r="BI16" s="543"/>
      <c r="BJ16" s="544"/>
      <c r="BK16" s="544"/>
      <c r="BL16" s="544"/>
      <c r="BM16" s="545">
        <v>5</v>
      </c>
      <c r="BO16" s="762"/>
      <c r="BP16" s="762"/>
      <c r="BQ16" s="762"/>
      <c r="BR16" s="762"/>
    </row>
    <row r="17" spans="1:70" ht="6" customHeight="1" thickBot="1">
      <c r="BO17" s="79"/>
      <c r="BP17" s="79"/>
      <c r="BQ17" s="79"/>
      <c r="BR17" s="79"/>
    </row>
    <row r="18" spans="1:70" s="24" customFormat="1" ht="29.1" customHeight="1">
      <c r="A18" s="842">
        <v>1</v>
      </c>
      <c r="B18" s="843"/>
      <c r="D18" s="844"/>
      <c r="E18" s="829"/>
      <c r="F18" s="829"/>
      <c r="G18" s="829"/>
      <c r="H18" s="829"/>
      <c r="I18" s="829"/>
      <c r="J18" s="829"/>
      <c r="K18" s="829"/>
      <c r="L18" s="829"/>
      <c r="M18" s="829"/>
      <c r="N18" s="829"/>
      <c r="O18" s="829"/>
      <c r="P18" s="829"/>
      <c r="Q18" s="829"/>
      <c r="R18" s="829"/>
      <c r="S18" s="829"/>
      <c r="T18" s="829"/>
      <c r="U18" s="829"/>
      <c r="V18" s="829"/>
      <c r="W18" s="829"/>
      <c r="X18" s="829"/>
      <c r="Y18" s="829"/>
      <c r="Z18" s="829"/>
      <c r="AA18" s="829"/>
      <c r="AB18" s="829"/>
      <c r="AC18" s="829"/>
      <c r="AD18" s="829"/>
      <c r="AE18" s="845"/>
      <c r="AF18" s="828"/>
      <c r="AG18" s="829"/>
      <c r="AH18" s="829"/>
      <c r="AI18" s="829"/>
      <c r="AJ18" s="829"/>
      <c r="AK18" s="829"/>
      <c r="AL18" s="829"/>
      <c r="AM18" s="829"/>
      <c r="AN18" s="829"/>
      <c r="AO18" s="829"/>
      <c r="AP18" s="829"/>
      <c r="AQ18" s="829"/>
      <c r="AR18" s="828"/>
      <c r="AS18" s="829"/>
      <c r="AT18" s="829"/>
      <c r="AU18" s="845"/>
      <c r="AV18" s="828"/>
      <c r="AW18" s="829"/>
      <c r="AX18" s="829"/>
      <c r="AY18" s="829"/>
      <c r="AZ18" s="845"/>
      <c r="BA18" s="828"/>
      <c r="BB18" s="829"/>
      <c r="BC18" s="829"/>
      <c r="BD18" s="829"/>
      <c r="BE18" s="829"/>
      <c r="BF18" s="845"/>
      <c r="BG18" s="828"/>
      <c r="BH18" s="829"/>
      <c r="BI18" s="830"/>
      <c r="BJ18" s="831"/>
      <c r="BK18" s="829"/>
      <c r="BL18" s="829"/>
      <c r="BM18" s="832"/>
      <c r="BO18" s="53"/>
      <c r="BP18" s="53"/>
      <c r="BQ18" s="53"/>
      <c r="BR18" s="53"/>
    </row>
    <row r="19" spans="1:70" s="24" customFormat="1" ht="29.1" customHeight="1">
      <c r="A19" s="833">
        <v>2</v>
      </c>
      <c r="B19" s="834"/>
      <c r="D19" s="835"/>
      <c r="E19" s="836"/>
      <c r="F19" s="836"/>
      <c r="G19" s="836"/>
      <c r="H19" s="836"/>
      <c r="I19" s="836"/>
      <c r="J19" s="836"/>
      <c r="K19" s="836"/>
      <c r="L19" s="836"/>
      <c r="M19" s="836"/>
      <c r="N19" s="836"/>
      <c r="O19" s="836"/>
      <c r="P19" s="836"/>
      <c r="Q19" s="836"/>
      <c r="R19" s="836"/>
      <c r="S19" s="836"/>
      <c r="T19" s="836"/>
      <c r="U19" s="836"/>
      <c r="V19" s="836"/>
      <c r="W19" s="836"/>
      <c r="X19" s="836"/>
      <c r="Y19" s="836"/>
      <c r="Z19" s="836"/>
      <c r="AA19" s="836"/>
      <c r="AB19" s="836"/>
      <c r="AC19" s="836"/>
      <c r="AD19" s="836"/>
      <c r="AE19" s="837"/>
      <c r="AF19" s="838"/>
      <c r="AG19" s="836"/>
      <c r="AH19" s="836"/>
      <c r="AI19" s="836"/>
      <c r="AJ19" s="836"/>
      <c r="AK19" s="836"/>
      <c r="AL19" s="836"/>
      <c r="AM19" s="836"/>
      <c r="AN19" s="836"/>
      <c r="AO19" s="836"/>
      <c r="AP19" s="836"/>
      <c r="AQ19" s="836"/>
      <c r="AR19" s="838"/>
      <c r="AS19" s="836"/>
      <c r="AT19" s="836"/>
      <c r="AU19" s="837"/>
      <c r="AV19" s="838"/>
      <c r="AW19" s="836"/>
      <c r="AX19" s="836"/>
      <c r="AY19" s="836"/>
      <c r="AZ19" s="837"/>
      <c r="BA19" s="838"/>
      <c r="BB19" s="836"/>
      <c r="BC19" s="836"/>
      <c r="BD19" s="836"/>
      <c r="BE19" s="836"/>
      <c r="BF19" s="837"/>
      <c r="BG19" s="838"/>
      <c r="BH19" s="836"/>
      <c r="BI19" s="839"/>
      <c r="BJ19" s="840"/>
      <c r="BK19" s="836"/>
      <c r="BL19" s="836"/>
      <c r="BM19" s="841"/>
      <c r="BO19" s="53"/>
      <c r="BP19" s="53"/>
      <c r="BQ19" s="53"/>
      <c r="BR19" s="53"/>
    </row>
    <row r="20" spans="1:70" s="24" customFormat="1" ht="29.1" customHeight="1">
      <c r="A20" s="833">
        <v>3</v>
      </c>
      <c r="B20" s="834"/>
      <c r="D20" s="835"/>
      <c r="E20" s="836"/>
      <c r="F20" s="836"/>
      <c r="G20" s="836"/>
      <c r="H20" s="836"/>
      <c r="I20" s="836"/>
      <c r="J20" s="836"/>
      <c r="K20" s="836"/>
      <c r="L20" s="836"/>
      <c r="M20" s="836"/>
      <c r="N20" s="836"/>
      <c r="O20" s="836"/>
      <c r="P20" s="836"/>
      <c r="Q20" s="836"/>
      <c r="R20" s="836"/>
      <c r="S20" s="836"/>
      <c r="T20" s="836"/>
      <c r="U20" s="836"/>
      <c r="V20" s="836"/>
      <c r="W20" s="836"/>
      <c r="X20" s="836"/>
      <c r="Y20" s="836"/>
      <c r="Z20" s="836"/>
      <c r="AA20" s="836"/>
      <c r="AB20" s="836"/>
      <c r="AC20" s="836"/>
      <c r="AD20" s="836"/>
      <c r="AE20" s="837"/>
      <c r="AF20" s="838"/>
      <c r="AG20" s="836"/>
      <c r="AH20" s="836"/>
      <c r="AI20" s="836"/>
      <c r="AJ20" s="836"/>
      <c r="AK20" s="836"/>
      <c r="AL20" s="836"/>
      <c r="AM20" s="836"/>
      <c r="AN20" s="836"/>
      <c r="AO20" s="836"/>
      <c r="AP20" s="836"/>
      <c r="AQ20" s="836"/>
      <c r="AR20" s="838"/>
      <c r="AS20" s="836"/>
      <c r="AT20" s="836"/>
      <c r="AU20" s="837"/>
      <c r="AV20" s="838"/>
      <c r="AW20" s="836"/>
      <c r="AX20" s="836"/>
      <c r="AY20" s="836"/>
      <c r="AZ20" s="837"/>
      <c r="BA20" s="838"/>
      <c r="BB20" s="836"/>
      <c r="BC20" s="836"/>
      <c r="BD20" s="836"/>
      <c r="BE20" s="836"/>
      <c r="BF20" s="837"/>
      <c r="BG20" s="838"/>
      <c r="BH20" s="836"/>
      <c r="BI20" s="839"/>
      <c r="BJ20" s="840"/>
      <c r="BK20" s="836"/>
      <c r="BL20" s="836"/>
      <c r="BM20" s="841"/>
      <c r="BO20" s="53"/>
      <c r="BP20" s="53"/>
      <c r="BQ20" s="53"/>
      <c r="BR20" s="53"/>
    </row>
    <row r="21" spans="1:70" s="24" customFormat="1" ht="29.1" customHeight="1">
      <c r="A21" s="856">
        <v>4</v>
      </c>
      <c r="B21" s="857"/>
      <c r="D21" s="858"/>
      <c r="E21" s="859"/>
      <c r="F21" s="859"/>
      <c r="G21" s="859"/>
      <c r="H21" s="859"/>
      <c r="I21" s="859"/>
      <c r="J21" s="859"/>
      <c r="K21" s="859"/>
      <c r="L21" s="859"/>
      <c r="M21" s="859"/>
      <c r="N21" s="859"/>
      <c r="O21" s="859"/>
      <c r="P21" s="859"/>
      <c r="Q21" s="859"/>
      <c r="R21" s="859"/>
      <c r="S21" s="859"/>
      <c r="T21" s="859"/>
      <c r="U21" s="859"/>
      <c r="V21" s="859"/>
      <c r="W21" s="859"/>
      <c r="X21" s="859"/>
      <c r="Y21" s="859"/>
      <c r="Z21" s="859"/>
      <c r="AA21" s="859"/>
      <c r="AB21" s="859"/>
      <c r="AC21" s="859"/>
      <c r="AD21" s="859"/>
      <c r="AE21" s="860"/>
      <c r="AF21" s="861"/>
      <c r="AG21" s="859"/>
      <c r="AH21" s="859"/>
      <c r="AI21" s="859"/>
      <c r="AJ21" s="859"/>
      <c r="AK21" s="859"/>
      <c r="AL21" s="859"/>
      <c r="AM21" s="859"/>
      <c r="AN21" s="859"/>
      <c r="AO21" s="859"/>
      <c r="AP21" s="859"/>
      <c r="AQ21" s="859"/>
      <c r="AR21" s="861"/>
      <c r="AS21" s="859"/>
      <c r="AT21" s="859"/>
      <c r="AU21" s="860"/>
      <c r="AV21" s="861"/>
      <c r="AW21" s="859"/>
      <c r="AX21" s="859"/>
      <c r="AY21" s="859"/>
      <c r="AZ21" s="860"/>
      <c r="BA21" s="861"/>
      <c r="BB21" s="859"/>
      <c r="BC21" s="859"/>
      <c r="BD21" s="859"/>
      <c r="BE21" s="859"/>
      <c r="BF21" s="860"/>
      <c r="BG21" s="861"/>
      <c r="BH21" s="859"/>
      <c r="BI21" s="862"/>
      <c r="BJ21" s="863"/>
      <c r="BK21" s="859"/>
      <c r="BL21" s="859"/>
      <c r="BM21" s="864"/>
      <c r="BO21" s="53"/>
      <c r="BP21" s="53"/>
      <c r="BQ21" s="53"/>
      <c r="BR21" s="53"/>
    </row>
    <row r="22" spans="1:70" s="24" customFormat="1" ht="29.1" customHeight="1">
      <c r="A22" s="856">
        <v>5</v>
      </c>
      <c r="B22" s="857"/>
      <c r="D22" s="858"/>
      <c r="E22" s="859"/>
      <c r="F22" s="859"/>
      <c r="G22" s="859"/>
      <c r="H22" s="859"/>
      <c r="I22" s="859"/>
      <c r="J22" s="859"/>
      <c r="K22" s="859"/>
      <c r="L22" s="859"/>
      <c r="M22" s="859"/>
      <c r="N22" s="859"/>
      <c r="O22" s="859"/>
      <c r="P22" s="859"/>
      <c r="Q22" s="859"/>
      <c r="R22" s="859"/>
      <c r="S22" s="859"/>
      <c r="T22" s="859"/>
      <c r="U22" s="859"/>
      <c r="V22" s="859"/>
      <c r="W22" s="859"/>
      <c r="X22" s="859"/>
      <c r="Y22" s="859"/>
      <c r="Z22" s="859"/>
      <c r="AA22" s="859"/>
      <c r="AB22" s="859"/>
      <c r="AC22" s="859"/>
      <c r="AD22" s="859"/>
      <c r="AE22" s="860"/>
      <c r="AF22" s="861"/>
      <c r="AG22" s="859"/>
      <c r="AH22" s="859"/>
      <c r="AI22" s="859"/>
      <c r="AJ22" s="859"/>
      <c r="AK22" s="859"/>
      <c r="AL22" s="859"/>
      <c r="AM22" s="859"/>
      <c r="AN22" s="859"/>
      <c r="AO22" s="859"/>
      <c r="AP22" s="859"/>
      <c r="AQ22" s="859"/>
      <c r="AR22" s="861"/>
      <c r="AS22" s="859"/>
      <c r="AT22" s="859"/>
      <c r="AU22" s="860"/>
      <c r="AV22" s="861"/>
      <c r="AW22" s="859"/>
      <c r="AX22" s="859"/>
      <c r="AY22" s="859"/>
      <c r="AZ22" s="860"/>
      <c r="BA22" s="861"/>
      <c r="BB22" s="859"/>
      <c r="BC22" s="859"/>
      <c r="BD22" s="859"/>
      <c r="BE22" s="859"/>
      <c r="BF22" s="860"/>
      <c r="BG22" s="861"/>
      <c r="BH22" s="859"/>
      <c r="BI22" s="862"/>
      <c r="BJ22" s="863"/>
      <c r="BK22" s="859"/>
      <c r="BL22" s="859"/>
      <c r="BM22" s="864"/>
    </row>
    <row r="23" spans="1:70" s="24" customFormat="1" ht="29.1" customHeight="1">
      <c r="A23" s="856">
        <v>6</v>
      </c>
      <c r="B23" s="857"/>
      <c r="D23" s="858"/>
      <c r="E23" s="859"/>
      <c r="F23" s="859"/>
      <c r="G23" s="859"/>
      <c r="H23" s="859"/>
      <c r="I23" s="859"/>
      <c r="J23" s="859"/>
      <c r="K23" s="859"/>
      <c r="L23" s="859"/>
      <c r="M23" s="859"/>
      <c r="N23" s="859"/>
      <c r="O23" s="859"/>
      <c r="P23" s="859"/>
      <c r="Q23" s="859"/>
      <c r="R23" s="859"/>
      <c r="S23" s="859"/>
      <c r="T23" s="859"/>
      <c r="U23" s="859"/>
      <c r="V23" s="859"/>
      <c r="W23" s="859"/>
      <c r="X23" s="859"/>
      <c r="Y23" s="859"/>
      <c r="Z23" s="859"/>
      <c r="AA23" s="859"/>
      <c r="AB23" s="859"/>
      <c r="AC23" s="859"/>
      <c r="AD23" s="859"/>
      <c r="AE23" s="860"/>
      <c r="AF23" s="861"/>
      <c r="AG23" s="859"/>
      <c r="AH23" s="859"/>
      <c r="AI23" s="859"/>
      <c r="AJ23" s="859"/>
      <c r="AK23" s="859"/>
      <c r="AL23" s="859"/>
      <c r="AM23" s="859"/>
      <c r="AN23" s="859"/>
      <c r="AO23" s="859"/>
      <c r="AP23" s="859"/>
      <c r="AQ23" s="859"/>
      <c r="AR23" s="861"/>
      <c r="AS23" s="859"/>
      <c r="AT23" s="859"/>
      <c r="AU23" s="860"/>
      <c r="AV23" s="861"/>
      <c r="AW23" s="859"/>
      <c r="AX23" s="859"/>
      <c r="AY23" s="859"/>
      <c r="AZ23" s="860"/>
      <c r="BA23" s="861"/>
      <c r="BB23" s="859"/>
      <c r="BC23" s="859"/>
      <c r="BD23" s="859"/>
      <c r="BE23" s="859"/>
      <c r="BF23" s="860"/>
      <c r="BG23" s="861"/>
      <c r="BH23" s="859"/>
      <c r="BI23" s="862"/>
      <c r="BJ23" s="863"/>
      <c r="BK23" s="859"/>
      <c r="BL23" s="859"/>
      <c r="BM23" s="864"/>
    </row>
    <row r="24" spans="1:70" s="24" customFormat="1" ht="29.1" customHeight="1">
      <c r="A24" s="833">
        <v>7</v>
      </c>
      <c r="B24" s="834"/>
      <c r="D24" s="835"/>
      <c r="E24" s="836"/>
      <c r="F24" s="836"/>
      <c r="G24" s="836"/>
      <c r="H24" s="836"/>
      <c r="I24" s="836"/>
      <c r="J24" s="836"/>
      <c r="K24" s="836"/>
      <c r="L24" s="836"/>
      <c r="M24" s="836"/>
      <c r="N24" s="836"/>
      <c r="O24" s="836"/>
      <c r="P24" s="836"/>
      <c r="Q24" s="836"/>
      <c r="R24" s="836"/>
      <c r="S24" s="836"/>
      <c r="T24" s="836"/>
      <c r="U24" s="836"/>
      <c r="V24" s="836"/>
      <c r="W24" s="836"/>
      <c r="X24" s="836"/>
      <c r="Y24" s="836"/>
      <c r="Z24" s="836"/>
      <c r="AA24" s="836"/>
      <c r="AB24" s="836"/>
      <c r="AC24" s="836"/>
      <c r="AD24" s="836"/>
      <c r="AE24" s="837"/>
      <c r="AF24" s="838"/>
      <c r="AG24" s="836"/>
      <c r="AH24" s="836"/>
      <c r="AI24" s="836"/>
      <c r="AJ24" s="836"/>
      <c r="AK24" s="836"/>
      <c r="AL24" s="836"/>
      <c r="AM24" s="836"/>
      <c r="AN24" s="836"/>
      <c r="AO24" s="836"/>
      <c r="AP24" s="836"/>
      <c r="AQ24" s="836"/>
      <c r="AR24" s="838"/>
      <c r="AS24" s="836"/>
      <c r="AT24" s="836"/>
      <c r="AU24" s="837"/>
      <c r="AV24" s="838"/>
      <c r="AW24" s="836"/>
      <c r="AX24" s="836"/>
      <c r="AY24" s="836"/>
      <c r="AZ24" s="837"/>
      <c r="BA24" s="838"/>
      <c r="BB24" s="836"/>
      <c r="BC24" s="836"/>
      <c r="BD24" s="836"/>
      <c r="BE24" s="836"/>
      <c r="BF24" s="837"/>
      <c r="BG24" s="838"/>
      <c r="BH24" s="836"/>
      <c r="BI24" s="839"/>
      <c r="BJ24" s="840"/>
      <c r="BK24" s="836"/>
      <c r="BL24" s="836"/>
      <c r="BM24" s="841"/>
    </row>
    <row r="25" spans="1:70" s="24" customFormat="1" ht="29.1" customHeight="1">
      <c r="A25" s="833">
        <v>8</v>
      </c>
      <c r="B25" s="834"/>
      <c r="D25" s="835"/>
      <c r="E25" s="836"/>
      <c r="F25" s="836"/>
      <c r="G25" s="836"/>
      <c r="H25" s="836"/>
      <c r="I25" s="836"/>
      <c r="J25" s="836"/>
      <c r="K25" s="836"/>
      <c r="L25" s="836"/>
      <c r="M25" s="836"/>
      <c r="N25" s="836"/>
      <c r="O25" s="836"/>
      <c r="P25" s="836"/>
      <c r="Q25" s="836"/>
      <c r="R25" s="836"/>
      <c r="S25" s="836"/>
      <c r="T25" s="836"/>
      <c r="U25" s="836"/>
      <c r="V25" s="836"/>
      <c r="W25" s="836"/>
      <c r="X25" s="836"/>
      <c r="Y25" s="836"/>
      <c r="Z25" s="836"/>
      <c r="AA25" s="836"/>
      <c r="AB25" s="836"/>
      <c r="AC25" s="836"/>
      <c r="AD25" s="836"/>
      <c r="AE25" s="837"/>
      <c r="AF25" s="838"/>
      <c r="AG25" s="836"/>
      <c r="AH25" s="836"/>
      <c r="AI25" s="836"/>
      <c r="AJ25" s="836"/>
      <c r="AK25" s="836"/>
      <c r="AL25" s="836"/>
      <c r="AM25" s="836"/>
      <c r="AN25" s="836"/>
      <c r="AO25" s="836"/>
      <c r="AP25" s="836"/>
      <c r="AQ25" s="836"/>
      <c r="AR25" s="838"/>
      <c r="AS25" s="836"/>
      <c r="AT25" s="836"/>
      <c r="AU25" s="837"/>
      <c r="AV25" s="838"/>
      <c r="AW25" s="836"/>
      <c r="AX25" s="836"/>
      <c r="AY25" s="836"/>
      <c r="AZ25" s="837"/>
      <c r="BA25" s="838"/>
      <c r="BB25" s="836"/>
      <c r="BC25" s="836"/>
      <c r="BD25" s="836"/>
      <c r="BE25" s="836"/>
      <c r="BF25" s="837"/>
      <c r="BG25" s="838"/>
      <c r="BH25" s="836"/>
      <c r="BI25" s="839"/>
      <c r="BJ25" s="840"/>
      <c r="BK25" s="836"/>
      <c r="BL25" s="836"/>
      <c r="BM25" s="841"/>
    </row>
    <row r="26" spans="1:70" s="24" customFormat="1" ht="29.1" customHeight="1">
      <c r="A26" s="833">
        <v>9</v>
      </c>
      <c r="B26" s="834"/>
      <c r="D26" s="835"/>
      <c r="E26" s="836"/>
      <c r="F26" s="836"/>
      <c r="G26" s="836"/>
      <c r="H26" s="836"/>
      <c r="I26" s="836"/>
      <c r="J26" s="836"/>
      <c r="K26" s="836"/>
      <c r="L26" s="836"/>
      <c r="M26" s="836"/>
      <c r="N26" s="836"/>
      <c r="O26" s="836"/>
      <c r="P26" s="836"/>
      <c r="Q26" s="836"/>
      <c r="R26" s="836"/>
      <c r="S26" s="836"/>
      <c r="T26" s="836"/>
      <c r="U26" s="836"/>
      <c r="V26" s="836"/>
      <c r="W26" s="836"/>
      <c r="X26" s="836"/>
      <c r="Y26" s="836"/>
      <c r="Z26" s="836"/>
      <c r="AA26" s="836"/>
      <c r="AB26" s="836"/>
      <c r="AC26" s="836"/>
      <c r="AD26" s="836"/>
      <c r="AE26" s="837"/>
      <c r="AF26" s="838"/>
      <c r="AG26" s="836"/>
      <c r="AH26" s="836"/>
      <c r="AI26" s="836"/>
      <c r="AJ26" s="836"/>
      <c r="AK26" s="836"/>
      <c r="AL26" s="836"/>
      <c r="AM26" s="836"/>
      <c r="AN26" s="836"/>
      <c r="AO26" s="836"/>
      <c r="AP26" s="836"/>
      <c r="AQ26" s="836"/>
      <c r="AR26" s="838"/>
      <c r="AS26" s="836"/>
      <c r="AT26" s="836"/>
      <c r="AU26" s="837"/>
      <c r="AV26" s="838"/>
      <c r="AW26" s="836"/>
      <c r="AX26" s="836"/>
      <c r="AY26" s="836"/>
      <c r="AZ26" s="837"/>
      <c r="BA26" s="838"/>
      <c r="BB26" s="836"/>
      <c r="BC26" s="836"/>
      <c r="BD26" s="836"/>
      <c r="BE26" s="836"/>
      <c r="BF26" s="837"/>
      <c r="BG26" s="838"/>
      <c r="BH26" s="836"/>
      <c r="BI26" s="839"/>
      <c r="BJ26" s="840"/>
      <c r="BK26" s="836"/>
      <c r="BL26" s="836"/>
      <c r="BM26" s="841"/>
    </row>
    <row r="27" spans="1:70" s="24" customFormat="1" ht="29.1" customHeight="1">
      <c r="A27" s="856">
        <v>10</v>
      </c>
      <c r="B27" s="857"/>
      <c r="D27" s="858"/>
      <c r="E27" s="859"/>
      <c r="F27" s="859"/>
      <c r="G27" s="859"/>
      <c r="H27" s="859"/>
      <c r="I27" s="859"/>
      <c r="J27" s="859"/>
      <c r="K27" s="859"/>
      <c r="L27" s="859"/>
      <c r="M27" s="859"/>
      <c r="N27" s="859"/>
      <c r="O27" s="859"/>
      <c r="P27" s="859"/>
      <c r="Q27" s="859"/>
      <c r="R27" s="859"/>
      <c r="S27" s="859"/>
      <c r="T27" s="859"/>
      <c r="U27" s="859"/>
      <c r="V27" s="859"/>
      <c r="W27" s="859"/>
      <c r="X27" s="859"/>
      <c r="Y27" s="859"/>
      <c r="Z27" s="859"/>
      <c r="AA27" s="859"/>
      <c r="AB27" s="859"/>
      <c r="AC27" s="859"/>
      <c r="AD27" s="859"/>
      <c r="AE27" s="860"/>
      <c r="AF27" s="861"/>
      <c r="AG27" s="859"/>
      <c r="AH27" s="859"/>
      <c r="AI27" s="859"/>
      <c r="AJ27" s="859"/>
      <c r="AK27" s="859"/>
      <c r="AL27" s="859"/>
      <c r="AM27" s="859"/>
      <c r="AN27" s="859"/>
      <c r="AO27" s="859"/>
      <c r="AP27" s="859"/>
      <c r="AQ27" s="859"/>
      <c r="AR27" s="861"/>
      <c r="AS27" s="859"/>
      <c r="AT27" s="859"/>
      <c r="AU27" s="860"/>
      <c r="AV27" s="861"/>
      <c r="AW27" s="859"/>
      <c r="AX27" s="859"/>
      <c r="AY27" s="859"/>
      <c r="AZ27" s="860"/>
      <c r="BA27" s="861"/>
      <c r="BB27" s="859"/>
      <c r="BC27" s="859"/>
      <c r="BD27" s="859"/>
      <c r="BE27" s="859"/>
      <c r="BF27" s="860"/>
      <c r="BG27" s="861"/>
      <c r="BH27" s="859"/>
      <c r="BI27" s="862"/>
      <c r="BJ27" s="863"/>
      <c r="BK27" s="859"/>
      <c r="BL27" s="859"/>
      <c r="BM27" s="864"/>
    </row>
    <row r="28" spans="1:70" s="24" customFormat="1" ht="29.1" customHeight="1">
      <c r="A28" s="856">
        <v>11</v>
      </c>
      <c r="B28" s="857"/>
      <c r="D28" s="858"/>
      <c r="E28" s="859"/>
      <c r="F28" s="859"/>
      <c r="G28" s="859"/>
      <c r="H28" s="859"/>
      <c r="I28" s="859"/>
      <c r="J28" s="859"/>
      <c r="K28" s="859"/>
      <c r="L28" s="859"/>
      <c r="M28" s="859"/>
      <c r="N28" s="859"/>
      <c r="O28" s="859"/>
      <c r="P28" s="859"/>
      <c r="Q28" s="859"/>
      <c r="R28" s="859"/>
      <c r="S28" s="859"/>
      <c r="T28" s="859"/>
      <c r="U28" s="859"/>
      <c r="V28" s="859"/>
      <c r="W28" s="859"/>
      <c r="X28" s="859"/>
      <c r="Y28" s="859"/>
      <c r="Z28" s="859"/>
      <c r="AA28" s="859"/>
      <c r="AB28" s="859"/>
      <c r="AC28" s="859"/>
      <c r="AD28" s="859"/>
      <c r="AE28" s="860"/>
      <c r="AF28" s="861"/>
      <c r="AG28" s="859"/>
      <c r="AH28" s="859"/>
      <c r="AI28" s="859"/>
      <c r="AJ28" s="859"/>
      <c r="AK28" s="859"/>
      <c r="AL28" s="859"/>
      <c r="AM28" s="859"/>
      <c r="AN28" s="859"/>
      <c r="AO28" s="859"/>
      <c r="AP28" s="859"/>
      <c r="AQ28" s="859"/>
      <c r="AR28" s="861"/>
      <c r="AS28" s="859"/>
      <c r="AT28" s="859"/>
      <c r="AU28" s="860"/>
      <c r="AV28" s="861"/>
      <c r="AW28" s="859"/>
      <c r="AX28" s="859"/>
      <c r="AY28" s="859"/>
      <c r="AZ28" s="860"/>
      <c r="BA28" s="861"/>
      <c r="BB28" s="859"/>
      <c r="BC28" s="859"/>
      <c r="BD28" s="859"/>
      <c r="BE28" s="859"/>
      <c r="BF28" s="860"/>
      <c r="BG28" s="861"/>
      <c r="BH28" s="859"/>
      <c r="BI28" s="862"/>
      <c r="BJ28" s="863"/>
      <c r="BK28" s="859"/>
      <c r="BL28" s="859"/>
      <c r="BM28" s="864"/>
    </row>
    <row r="29" spans="1:70" s="24" customFormat="1" ht="29.1" customHeight="1" thickBot="1">
      <c r="A29" s="865">
        <v>12</v>
      </c>
      <c r="B29" s="866"/>
      <c r="D29" s="867"/>
      <c r="E29" s="868"/>
      <c r="F29" s="868"/>
      <c r="G29" s="868"/>
      <c r="H29" s="868"/>
      <c r="I29" s="868"/>
      <c r="J29" s="868"/>
      <c r="K29" s="868"/>
      <c r="L29" s="868"/>
      <c r="M29" s="868"/>
      <c r="N29" s="868"/>
      <c r="O29" s="868"/>
      <c r="P29" s="868"/>
      <c r="Q29" s="868"/>
      <c r="R29" s="868"/>
      <c r="S29" s="868"/>
      <c r="T29" s="868"/>
      <c r="U29" s="868"/>
      <c r="V29" s="868"/>
      <c r="W29" s="868"/>
      <c r="X29" s="868"/>
      <c r="Y29" s="868"/>
      <c r="Z29" s="868"/>
      <c r="AA29" s="868"/>
      <c r="AB29" s="868"/>
      <c r="AC29" s="868"/>
      <c r="AD29" s="868"/>
      <c r="AE29" s="869"/>
      <c r="AF29" s="870"/>
      <c r="AG29" s="868"/>
      <c r="AH29" s="868"/>
      <c r="AI29" s="868"/>
      <c r="AJ29" s="868"/>
      <c r="AK29" s="868"/>
      <c r="AL29" s="868"/>
      <c r="AM29" s="868"/>
      <c r="AN29" s="868"/>
      <c r="AO29" s="868"/>
      <c r="AP29" s="868"/>
      <c r="AQ29" s="868"/>
      <c r="AR29" s="870"/>
      <c r="AS29" s="868"/>
      <c r="AT29" s="868"/>
      <c r="AU29" s="869"/>
      <c r="AV29" s="870"/>
      <c r="AW29" s="868"/>
      <c r="AX29" s="868"/>
      <c r="AY29" s="868"/>
      <c r="AZ29" s="869"/>
      <c r="BA29" s="870"/>
      <c r="BB29" s="868"/>
      <c r="BC29" s="868"/>
      <c r="BD29" s="868"/>
      <c r="BE29" s="868"/>
      <c r="BF29" s="869"/>
      <c r="BG29" s="870"/>
      <c r="BH29" s="868"/>
      <c r="BI29" s="871"/>
      <c r="BJ29" s="872"/>
      <c r="BK29" s="868"/>
      <c r="BL29" s="868"/>
      <c r="BM29" s="873"/>
    </row>
  </sheetData>
  <mergeCells count="145">
    <mergeCell ref="BG28:BI28"/>
    <mergeCell ref="BJ28:BM28"/>
    <mergeCell ref="A29:B29"/>
    <mergeCell ref="D29:AE29"/>
    <mergeCell ref="AF29:AQ29"/>
    <mergeCell ref="AR29:AU29"/>
    <mergeCell ref="AV29:AZ29"/>
    <mergeCell ref="BA29:BF29"/>
    <mergeCell ref="BG29:BI29"/>
    <mergeCell ref="BJ29:BM29"/>
    <mergeCell ref="A28:B28"/>
    <mergeCell ref="D28:AE28"/>
    <mergeCell ref="AF28:AQ28"/>
    <mergeCell ref="AR28:AU28"/>
    <mergeCell ref="AV28:AZ28"/>
    <mergeCell ref="BA28:BF28"/>
    <mergeCell ref="A26:B26"/>
    <mergeCell ref="D26:AE26"/>
    <mergeCell ref="AF26:AQ26"/>
    <mergeCell ref="AR26:AU26"/>
    <mergeCell ref="AV26:AZ26"/>
    <mergeCell ref="BA26:BF26"/>
    <mergeCell ref="BG26:BI26"/>
    <mergeCell ref="BJ26:BM26"/>
    <mergeCell ref="A27:B27"/>
    <mergeCell ref="D27:AE27"/>
    <mergeCell ref="AF27:AQ27"/>
    <mergeCell ref="AR27:AU27"/>
    <mergeCell ref="AV27:AZ27"/>
    <mergeCell ref="BA27:BF27"/>
    <mergeCell ref="BG27:BI27"/>
    <mergeCell ref="BJ27:BM27"/>
    <mergeCell ref="BG24:BI24"/>
    <mergeCell ref="BJ24:BM24"/>
    <mergeCell ref="A25:B25"/>
    <mergeCell ref="D25:AE25"/>
    <mergeCell ref="AF25:AQ25"/>
    <mergeCell ref="AR25:AU25"/>
    <mergeCell ref="AV25:AZ25"/>
    <mergeCell ref="BA25:BF25"/>
    <mergeCell ref="BG25:BI25"/>
    <mergeCell ref="BJ25:BM25"/>
    <mergeCell ref="A24:B24"/>
    <mergeCell ref="D24:AE24"/>
    <mergeCell ref="AF24:AQ24"/>
    <mergeCell ref="AR24:AU24"/>
    <mergeCell ref="AV24:AZ24"/>
    <mergeCell ref="BA24:BF24"/>
    <mergeCell ref="BG22:BI22"/>
    <mergeCell ref="BJ22:BM22"/>
    <mergeCell ref="A23:B23"/>
    <mergeCell ref="D23:AE23"/>
    <mergeCell ref="AF23:AQ23"/>
    <mergeCell ref="AR23:AU23"/>
    <mergeCell ref="AV23:AZ23"/>
    <mergeCell ref="BA23:BF23"/>
    <mergeCell ref="BG23:BI23"/>
    <mergeCell ref="BJ23:BM23"/>
    <mergeCell ref="A22:B22"/>
    <mergeCell ref="D22:AE22"/>
    <mergeCell ref="AF22:AQ22"/>
    <mergeCell ref="AR22:AU22"/>
    <mergeCell ref="AV22:AZ22"/>
    <mergeCell ref="BA22:BF22"/>
    <mergeCell ref="BG20:BI20"/>
    <mergeCell ref="BJ20:BM20"/>
    <mergeCell ref="A21:B21"/>
    <mergeCell ref="D21:AE21"/>
    <mergeCell ref="AF21:AQ21"/>
    <mergeCell ref="AR21:AU21"/>
    <mergeCell ref="AV21:AZ21"/>
    <mergeCell ref="BA21:BF21"/>
    <mergeCell ref="BG21:BI21"/>
    <mergeCell ref="BJ21:BM21"/>
    <mergeCell ref="A20:B20"/>
    <mergeCell ref="D20:AE20"/>
    <mergeCell ref="AF20:AQ20"/>
    <mergeCell ref="AR20:AU20"/>
    <mergeCell ref="AV20:AZ20"/>
    <mergeCell ref="BA20:BF20"/>
    <mergeCell ref="BJ8:BM10"/>
    <mergeCell ref="BG18:BI18"/>
    <mergeCell ref="BJ18:BM18"/>
    <mergeCell ref="A19:B19"/>
    <mergeCell ref="D19:AE19"/>
    <mergeCell ref="AF19:AQ19"/>
    <mergeCell ref="AR19:AU19"/>
    <mergeCell ref="AV19:AZ19"/>
    <mergeCell ref="BA19:BF19"/>
    <mergeCell ref="BG19:BI19"/>
    <mergeCell ref="BJ19:BM19"/>
    <mergeCell ref="A18:B18"/>
    <mergeCell ref="D18:AE18"/>
    <mergeCell ref="AF18:AQ18"/>
    <mergeCell ref="AR18:AU18"/>
    <mergeCell ref="AV18:AZ18"/>
    <mergeCell ref="BA18:BF18"/>
    <mergeCell ref="A3:B16"/>
    <mergeCell ref="D3:AE3"/>
    <mergeCell ref="AF3:AQ3"/>
    <mergeCell ref="AR3:AU3"/>
    <mergeCell ref="AV3:AZ3"/>
    <mergeCell ref="BA3:BF3"/>
    <mergeCell ref="AQ6:AQ7"/>
    <mergeCell ref="AV6:AZ14"/>
    <mergeCell ref="AF7:AJ8"/>
    <mergeCell ref="AK7:AK8"/>
    <mergeCell ref="AK9:AK10"/>
    <mergeCell ref="AF15:AJ16"/>
    <mergeCell ref="D16:AE16"/>
    <mergeCell ref="AR16:AT16"/>
    <mergeCell ref="BA16:BE16"/>
    <mergeCell ref="AL8:AP10"/>
    <mergeCell ref="AR4:AU7"/>
    <mergeCell ref="AV4:AZ5"/>
    <mergeCell ref="BA4:BF7"/>
    <mergeCell ref="AF6:AJ6"/>
    <mergeCell ref="AL6:AP7"/>
    <mergeCell ref="AF4:AQ5"/>
    <mergeCell ref="D5:AE15"/>
    <mergeCell ref="AF9:AJ10"/>
    <mergeCell ref="BG3:BM3"/>
    <mergeCell ref="AQ8:AQ10"/>
    <mergeCell ref="AK15:AK16"/>
    <mergeCell ref="AV15:AZ16"/>
    <mergeCell ref="D4:AE4"/>
    <mergeCell ref="BO16:BR16"/>
    <mergeCell ref="BO11:BR11"/>
    <mergeCell ref="BO12:BR14"/>
    <mergeCell ref="AL13:AP14"/>
    <mergeCell ref="AQ13:AQ14"/>
    <mergeCell ref="BA13:BE13"/>
    <mergeCell ref="AL15:AP16"/>
    <mergeCell ref="AQ15:AQ16"/>
    <mergeCell ref="AR15:AT15"/>
    <mergeCell ref="BA15:BE15"/>
    <mergeCell ref="BA12:BE12"/>
    <mergeCell ref="AL11:AP11"/>
    <mergeCell ref="BA14:BE14"/>
    <mergeCell ref="BO15:BR15"/>
    <mergeCell ref="BG4:BM4"/>
    <mergeCell ref="BG5:BM6"/>
    <mergeCell ref="BJ7:BM7"/>
    <mergeCell ref="AF11:AJ14"/>
    <mergeCell ref="AK11:AK14"/>
  </mergeCells>
  <pageMargins left="0.25" right="0.25" top="0.75" bottom="0.75" header="0.3" footer="0.3"/>
  <pageSetup paperSize="9" orientation="landscape" r:id="rId1"/>
  <headerFooter differentFirst="1">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L37"/>
  <sheetViews>
    <sheetView showGridLines="0" zoomScaleSheetLayoutView="100" workbookViewId="0"/>
  </sheetViews>
  <sheetFormatPr defaultColWidth="3.59765625" defaultRowHeight="12.75"/>
  <cols>
    <col min="1" max="3" width="3.59765625" style="114"/>
    <col min="4" max="38" width="5.59765625" style="114" customWidth="1"/>
    <col min="39" max="16384" width="3.59765625" style="114"/>
  </cols>
  <sheetData>
    <row r="1" spans="1:116" s="55" customFormat="1" ht="20.100000000000001" customHeight="1">
      <c r="B1" s="27"/>
      <c r="C1" s="27"/>
      <c r="D1" s="27" t="s">
        <v>206</v>
      </c>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116" s="58" customFormat="1" ht="12.95" customHeight="1" thickBot="1">
      <c r="D2" s="59" t="s">
        <v>181</v>
      </c>
      <c r="E2" s="59"/>
      <c r="F2" s="59"/>
      <c r="G2" s="59"/>
      <c r="H2" s="59"/>
      <c r="I2" s="59"/>
      <c r="J2" s="59"/>
      <c r="K2" s="59"/>
      <c r="L2" s="59"/>
      <c r="M2" s="59"/>
      <c r="N2" s="59"/>
      <c r="O2" s="59"/>
      <c r="P2" s="59"/>
      <c r="Q2" s="59"/>
      <c r="R2" s="59"/>
      <c r="S2" s="59"/>
      <c r="T2" s="59"/>
      <c r="U2" s="59"/>
      <c r="V2" s="59"/>
      <c r="W2" s="59"/>
      <c r="X2" s="59"/>
      <c r="Y2" s="59"/>
      <c r="Z2" s="59"/>
      <c r="AA2" s="59"/>
      <c r="AB2" s="59"/>
      <c r="AC2" s="59"/>
      <c r="AD2" s="59"/>
      <c r="AE2" s="59"/>
      <c r="AF2" s="59"/>
      <c r="AG2" s="59"/>
      <c r="AH2" s="59"/>
      <c r="AI2" s="59"/>
      <c r="AJ2" s="59"/>
      <c r="AK2" s="59"/>
      <c r="AL2" s="59"/>
    </row>
    <row r="3" spans="1:116" s="2" customFormat="1" ht="12.6" customHeight="1">
      <c r="A3" s="846" t="s">
        <v>182</v>
      </c>
      <c r="B3" s="847"/>
      <c r="D3" s="875">
        <f>'2'!BG3+1</f>
        <v>21</v>
      </c>
      <c r="E3" s="876"/>
      <c r="F3" s="876"/>
      <c r="G3" s="877"/>
      <c r="H3" s="1428">
        <f>D3+1</f>
        <v>22</v>
      </c>
      <c r="I3" s="1428"/>
      <c r="J3" s="1428"/>
      <c r="K3" s="1428"/>
      <c r="L3" s="1428"/>
      <c r="M3" s="1428"/>
      <c r="N3" s="1428"/>
      <c r="O3" s="1428"/>
      <c r="P3" s="1428"/>
      <c r="Q3" s="878">
        <f>H3+1</f>
        <v>23</v>
      </c>
      <c r="R3" s="876"/>
      <c r="S3" s="876"/>
      <c r="T3" s="876"/>
      <c r="U3" s="876"/>
      <c r="V3" s="876"/>
      <c r="W3" s="876"/>
      <c r="X3" s="876"/>
      <c r="Y3" s="876"/>
      <c r="Z3" s="877"/>
      <c r="AA3" s="1428">
        <f>Q3+1</f>
        <v>24</v>
      </c>
      <c r="AB3" s="1428"/>
      <c r="AC3" s="1428"/>
      <c r="AD3" s="1428"/>
      <c r="AE3" s="1428"/>
      <c r="AF3" s="1428"/>
      <c r="AG3" s="1428"/>
      <c r="AH3" s="1428"/>
      <c r="AI3" s="1428"/>
      <c r="AJ3" s="1428"/>
      <c r="AK3" s="1428"/>
      <c r="AL3" s="1449"/>
      <c r="AM3" s="86"/>
      <c r="AN3" s="86"/>
      <c r="AO3" s="86"/>
      <c r="AP3" s="86"/>
      <c r="AQ3" s="86"/>
      <c r="AR3" s="86"/>
      <c r="AS3" s="86"/>
      <c r="AT3" s="86"/>
      <c r="AU3" s="86"/>
      <c r="AV3" s="86"/>
      <c r="AW3" s="86"/>
      <c r="AX3" s="86"/>
      <c r="AY3" s="86"/>
      <c r="AZ3" s="86"/>
      <c r="BA3" s="86"/>
      <c r="BB3" s="86"/>
      <c r="BC3" s="86"/>
      <c r="BD3" s="86"/>
      <c r="BE3" s="86"/>
      <c r="BF3" s="86"/>
      <c r="BG3" s="86"/>
      <c r="BH3" s="86"/>
      <c r="BI3" s="86"/>
      <c r="BJ3" s="86"/>
      <c r="BK3" s="86"/>
      <c r="BL3" s="86"/>
      <c r="BM3" s="86"/>
      <c r="BN3" s="86"/>
      <c r="BO3" s="86"/>
      <c r="BP3" s="86"/>
      <c r="BQ3" s="86"/>
      <c r="BR3" s="86"/>
      <c r="BS3" s="86"/>
      <c r="BT3" s="86"/>
      <c r="BU3" s="86"/>
      <c r="BV3" s="86"/>
      <c r="BW3" s="86"/>
      <c r="BX3" s="86"/>
      <c r="BY3" s="86"/>
      <c r="BZ3" s="86"/>
      <c r="CA3" s="86"/>
      <c r="CB3" s="86"/>
      <c r="CC3" s="86"/>
      <c r="CD3" s="86"/>
      <c r="CE3" s="86"/>
      <c r="CF3" s="86"/>
      <c r="CG3" s="86"/>
      <c r="CH3" s="86"/>
      <c r="CI3" s="86"/>
      <c r="CJ3" s="86"/>
      <c r="CK3" s="86"/>
      <c r="CL3" s="86"/>
      <c r="CM3" s="86"/>
      <c r="CN3" s="86"/>
      <c r="CO3" s="86"/>
      <c r="CP3" s="86"/>
      <c r="CQ3" s="86"/>
      <c r="CR3" s="86"/>
      <c r="CS3" s="86"/>
      <c r="CT3" s="86"/>
      <c r="CU3" s="86"/>
      <c r="CV3" s="86"/>
      <c r="CW3" s="86"/>
      <c r="CX3" s="86"/>
      <c r="CY3" s="86"/>
      <c r="CZ3" s="86"/>
      <c r="DA3" s="86"/>
      <c r="DB3" s="86"/>
      <c r="DC3" s="86"/>
      <c r="DD3" s="86"/>
      <c r="DE3" s="86"/>
      <c r="DF3" s="86"/>
      <c r="DG3" s="86"/>
      <c r="DH3" s="86"/>
      <c r="DI3" s="86"/>
      <c r="DJ3" s="86"/>
      <c r="DK3" s="86"/>
      <c r="DL3" s="86"/>
    </row>
    <row r="4" spans="1:116" s="1" customFormat="1" ht="12.6" customHeight="1">
      <c r="A4" s="848"/>
      <c r="B4" s="849"/>
      <c r="D4" s="914" t="s">
        <v>207</v>
      </c>
      <c r="E4" s="915"/>
      <c r="F4" s="915"/>
      <c r="G4" s="916"/>
      <c r="H4" s="1438" t="s">
        <v>543</v>
      </c>
      <c r="I4" s="1429"/>
      <c r="J4" s="1429"/>
      <c r="K4" s="1429"/>
      <c r="L4" s="1429"/>
      <c r="M4" s="1429"/>
      <c r="N4" s="1429"/>
      <c r="O4" s="1429"/>
      <c r="P4" s="1439"/>
      <c r="Q4" s="536" t="s">
        <v>544</v>
      </c>
      <c r="R4" s="546"/>
      <c r="S4" s="547"/>
      <c r="T4" s="547"/>
      <c r="U4" s="547"/>
      <c r="V4" s="547"/>
      <c r="W4" s="547"/>
      <c r="X4" s="547"/>
      <c r="Y4" s="547"/>
      <c r="Z4" s="548"/>
      <c r="AA4" s="1450" t="s">
        <v>545</v>
      </c>
      <c r="AB4" s="1451"/>
      <c r="AC4" s="1451"/>
      <c r="AD4" s="1451"/>
      <c r="AE4" s="1451"/>
      <c r="AF4" s="1451"/>
      <c r="AG4" s="1451"/>
      <c r="AH4" s="1451"/>
      <c r="AI4" s="1451"/>
      <c r="AJ4" s="1451"/>
      <c r="AK4" s="1451"/>
      <c r="AL4" s="1452"/>
    </row>
    <row r="5" spans="1:116" s="1" customFormat="1" ht="12.6" customHeight="1">
      <c r="A5" s="848"/>
      <c r="B5" s="849"/>
      <c r="D5" s="914"/>
      <c r="E5" s="915"/>
      <c r="F5" s="915"/>
      <c r="G5" s="916"/>
      <c r="H5" s="1438"/>
      <c r="I5" s="1429"/>
      <c r="J5" s="1429"/>
      <c r="K5" s="1429"/>
      <c r="L5" s="1429"/>
      <c r="M5" s="1429"/>
      <c r="N5" s="1429"/>
      <c r="O5" s="1429"/>
      <c r="P5" s="1439"/>
      <c r="Q5" s="297"/>
      <c r="R5" s="898" t="s">
        <v>601</v>
      </c>
      <c r="S5" s="898"/>
      <c r="T5" s="898"/>
      <c r="U5" s="898"/>
      <c r="V5" s="898"/>
      <c r="W5" s="898"/>
      <c r="X5" s="518" t="s">
        <v>31</v>
      </c>
      <c r="Y5" s="298">
        <f>'14'!D3</f>
        <v>95</v>
      </c>
      <c r="Z5" s="465"/>
      <c r="AA5" s="1453"/>
      <c r="AB5" s="1454" t="s">
        <v>604</v>
      </c>
      <c r="AC5" s="1454"/>
      <c r="AD5" s="1454"/>
      <c r="AE5" s="1454"/>
      <c r="AF5" s="1454"/>
      <c r="AG5" s="1454"/>
      <c r="AH5" s="1455" t="s">
        <v>30</v>
      </c>
      <c r="AI5" s="1456">
        <f>'14'!D3</f>
        <v>95</v>
      </c>
      <c r="AJ5" s="1457"/>
      <c r="AK5" s="1455"/>
      <c r="AL5" s="1458"/>
    </row>
    <row r="6" spans="1:116" s="1" customFormat="1" ht="12.6" customHeight="1">
      <c r="A6" s="848"/>
      <c r="B6" s="849"/>
      <c r="D6" s="914"/>
      <c r="E6" s="915"/>
      <c r="F6" s="915"/>
      <c r="G6" s="916"/>
      <c r="H6" s="1438"/>
      <c r="I6" s="1429"/>
      <c r="J6" s="1429"/>
      <c r="K6" s="1429"/>
      <c r="L6" s="1429"/>
      <c r="M6" s="1429"/>
      <c r="N6" s="1429"/>
      <c r="O6" s="1429"/>
      <c r="P6" s="1439"/>
      <c r="R6" s="296" t="s">
        <v>208</v>
      </c>
      <c r="S6" s="69"/>
      <c r="T6" s="69"/>
      <c r="U6" s="69"/>
      <c r="V6" s="69"/>
      <c r="W6" s="69"/>
      <c r="X6" s="69" t="s">
        <v>30</v>
      </c>
      <c r="Y6" s="300">
        <f>'3B'!D3</f>
        <v>25</v>
      </c>
      <c r="Z6" s="466"/>
      <c r="AA6" s="1457"/>
      <c r="AB6" s="1459" t="s">
        <v>208</v>
      </c>
      <c r="AC6" s="1460"/>
      <c r="AD6" s="1460"/>
      <c r="AE6" s="1460"/>
      <c r="AF6" s="1460"/>
      <c r="AG6" s="1460"/>
      <c r="AH6" s="1460" t="s">
        <v>30</v>
      </c>
      <c r="AI6" s="1461">
        <f>'3B'!D3</f>
        <v>25</v>
      </c>
      <c r="AJ6" s="1457"/>
      <c r="AK6" s="1462"/>
      <c r="AL6" s="1463"/>
    </row>
    <row r="7" spans="1:116" s="1" customFormat="1" ht="12.6" customHeight="1">
      <c r="A7" s="848"/>
      <c r="B7" s="849"/>
      <c r="D7" s="914"/>
      <c r="E7" s="915"/>
      <c r="F7" s="915"/>
      <c r="G7" s="916"/>
      <c r="H7" s="1490" t="s">
        <v>209</v>
      </c>
      <c r="I7" s="1491"/>
      <c r="J7" s="1491"/>
      <c r="K7" s="1491"/>
      <c r="L7" s="1491"/>
      <c r="M7" s="1491"/>
      <c r="N7" s="1492">
        <v>1</v>
      </c>
      <c r="O7" s="1493"/>
      <c r="P7" s="1494"/>
      <c r="Q7" s="896" t="s">
        <v>210</v>
      </c>
      <c r="R7" s="897"/>
      <c r="S7" s="897"/>
      <c r="T7" s="897"/>
      <c r="U7" s="301">
        <v>0</v>
      </c>
      <c r="V7" s="882" t="s">
        <v>211</v>
      </c>
      <c r="W7" s="883"/>
      <c r="X7" s="883"/>
      <c r="Y7" s="883"/>
      <c r="Z7" s="886">
        <v>10</v>
      </c>
      <c r="AA7" s="1464" t="s">
        <v>212</v>
      </c>
      <c r="AB7" s="1465"/>
      <c r="AC7" s="1465"/>
      <c r="AD7" s="1465"/>
      <c r="AE7" s="1465"/>
      <c r="AF7" s="1465"/>
      <c r="AG7" s="1465"/>
      <c r="AH7" s="1466">
        <v>0</v>
      </c>
      <c r="AI7" s="1467" t="s">
        <v>211</v>
      </c>
      <c r="AJ7" s="1468"/>
      <c r="AK7" s="1468"/>
      <c r="AL7" s="1469">
        <v>10</v>
      </c>
    </row>
    <row r="8" spans="1:116" s="1" customFormat="1" ht="12.6" customHeight="1">
      <c r="A8" s="848"/>
      <c r="B8" s="849"/>
      <c r="D8" s="914"/>
      <c r="E8" s="915"/>
      <c r="F8" s="915"/>
      <c r="G8" s="916"/>
      <c r="H8" s="1495"/>
      <c r="I8" s="1496"/>
      <c r="J8" s="1496"/>
      <c r="K8" s="1496"/>
      <c r="L8" s="1496"/>
      <c r="M8" s="1496"/>
      <c r="N8" s="1497"/>
      <c r="O8" s="1498"/>
      <c r="P8" s="1499"/>
      <c r="Q8" s="888" t="s">
        <v>213</v>
      </c>
      <c r="R8" s="889"/>
      <c r="S8" s="889"/>
      <c r="T8" s="889"/>
      <c r="U8" s="302">
        <v>1</v>
      </c>
      <c r="V8" s="884"/>
      <c r="W8" s="885"/>
      <c r="X8" s="885"/>
      <c r="Y8" s="885"/>
      <c r="Z8" s="887"/>
      <c r="AA8" s="1470" t="s">
        <v>213</v>
      </c>
      <c r="AB8" s="1471"/>
      <c r="AC8" s="1471"/>
      <c r="AD8" s="1471"/>
      <c r="AE8" s="1471"/>
      <c r="AF8" s="1471"/>
      <c r="AG8" s="1471"/>
      <c r="AH8" s="1472">
        <v>1</v>
      </c>
      <c r="AI8" s="1473"/>
      <c r="AJ8" s="1474"/>
      <c r="AK8" s="1474"/>
      <c r="AL8" s="1475"/>
    </row>
    <row r="9" spans="1:116" s="1" customFormat="1" ht="12.6" customHeight="1">
      <c r="A9" s="848"/>
      <c r="B9" s="849"/>
      <c r="D9" s="914"/>
      <c r="E9" s="915"/>
      <c r="F9" s="915"/>
      <c r="G9" s="916"/>
      <c r="H9" s="1500" t="s">
        <v>529</v>
      </c>
      <c r="I9" s="1501"/>
      <c r="J9" s="1501"/>
      <c r="K9" s="1501"/>
      <c r="L9" s="1501"/>
      <c r="M9" s="1501"/>
      <c r="N9" s="1492">
        <v>2</v>
      </c>
      <c r="O9" s="1493" t="s">
        <v>30</v>
      </c>
      <c r="P9" s="1502">
        <f>AA3</f>
        <v>24</v>
      </c>
      <c r="Q9" s="888" t="s">
        <v>214</v>
      </c>
      <c r="R9" s="889"/>
      <c r="S9" s="889"/>
      <c r="T9" s="889"/>
      <c r="U9" s="303">
        <v>2</v>
      </c>
      <c r="V9" s="882" t="s">
        <v>215</v>
      </c>
      <c r="W9" s="883"/>
      <c r="X9" s="883"/>
      <c r="Y9" s="883"/>
      <c r="Z9" s="886">
        <v>11</v>
      </c>
      <c r="AA9" s="1470" t="s">
        <v>214</v>
      </c>
      <c r="AB9" s="1471"/>
      <c r="AC9" s="1471"/>
      <c r="AD9" s="1471"/>
      <c r="AE9" s="1471"/>
      <c r="AF9" s="1471"/>
      <c r="AG9" s="1471"/>
      <c r="AH9" s="1472">
        <v>2</v>
      </c>
      <c r="AI9" s="1467" t="s">
        <v>215</v>
      </c>
      <c r="AJ9" s="1468"/>
      <c r="AK9" s="1468"/>
      <c r="AL9" s="1469">
        <v>11</v>
      </c>
    </row>
    <row r="10" spans="1:116" s="1" customFormat="1" ht="12.6" customHeight="1">
      <c r="A10" s="848"/>
      <c r="B10" s="849"/>
      <c r="D10" s="917"/>
      <c r="E10" s="918"/>
      <c r="F10" s="918"/>
      <c r="G10" s="919"/>
      <c r="H10" s="1495"/>
      <c r="I10" s="1496"/>
      <c r="J10" s="1496"/>
      <c r="K10" s="1496"/>
      <c r="L10" s="1496"/>
      <c r="M10" s="1496"/>
      <c r="N10" s="1497"/>
      <c r="O10" s="1498"/>
      <c r="P10" s="1503"/>
      <c r="Q10" s="888" t="s">
        <v>216</v>
      </c>
      <c r="R10" s="889"/>
      <c r="S10" s="889"/>
      <c r="T10" s="889"/>
      <c r="U10" s="303">
        <v>3</v>
      </c>
      <c r="V10" s="884"/>
      <c r="W10" s="885"/>
      <c r="X10" s="885"/>
      <c r="Y10" s="885"/>
      <c r="Z10" s="887"/>
      <c r="AA10" s="1470" t="s">
        <v>216</v>
      </c>
      <c r="AB10" s="1471"/>
      <c r="AC10" s="1471"/>
      <c r="AD10" s="1471"/>
      <c r="AE10" s="1471"/>
      <c r="AF10" s="1471"/>
      <c r="AG10" s="1471"/>
      <c r="AH10" s="1472">
        <v>3</v>
      </c>
      <c r="AI10" s="1473"/>
      <c r="AJ10" s="1474"/>
      <c r="AK10" s="1474"/>
      <c r="AL10" s="1475"/>
    </row>
    <row r="11" spans="1:116" s="1" customFormat="1" ht="12.6" customHeight="1">
      <c r="A11" s="848"/>
      <c r="B11" s="849"/>
      <c r="D11" s="917"/>
      <c r="E11" s="918"/>
      <c r="F11" s="918"/>
      <c r="G11" s="919"/>
      <c r="H11" s="1504" t="s">
        <v>217</v>
      </c>
      <c r="I11" s="1505"/>
      <c r="J11" s="1505"/>
      <c r="K11" s="1505"/>
      <c r="L11" s="1505"/>
      <c r="M11" s="1506"/>
      <c r="N11" s="1506">
        <v>3</v>
      </c>
      <c r="O11" s="1506"/>
      <c r="P11" s="1507"/>
      <c r="Q11" s="888" t="s">
        <v>218</v>
      </c>
      <c r="R11" s="889"/>
      <c r="S11" s="889"/>
      <c r="T11" s="889"/>
      <c r="U11" s="303">
        <v>4</v>
      </c>
      <c r="V11" s="901" t="s">
        <v>219</v>
      </c>
      <c r="W11" s="881"/>
      <c r="X11" s="881"/>
      <c r="Y11" s="881"/>
      <c r="Z11" s="305">
        <v>12</v>
      </c>
      <c r="AA11" s="1470" t="s">
        <v>218</v>
      </c>
      <c r="AB11" s="1471"/>
      <c r="AC11" s="1471"/>
      <c r="AD11" s="1471"/>
      <c r="AE11" s="1471"/>
      <c r="AF11" s="1471"/>
      <c r="AG11" s="1471"/>
      <c r="AH11" s="1472">
        <v>4</v>
      </c>
      <c r="AI11" s="1476" t="s">
        <v>219</v>
      </c>
      <c r="AJ11" s="1471"/>
      <c r="AK11" s="1471"/>
      <c r="AL11" s="1477">
        <v>12</v>
      </c>
    </row>
    <row r="12" spans="1:116" s="1" customFormat="1" ht="12.6" customHeight="1">
      <c r="A12" s="848"/>
      <c r="B12" s="849"/>
      <c r="D12" s="290"/>
      <c r="E12" s="97"/>
      <c r="F12" s="97"/>
      <c r="G12" s="251"/>
      <c r="H12" s="1430"/>
      <c r="I12" s="1508" t="s">
        <v>602</v>
      </c>
      <c r="J12" s="1508"/>
      <c r="K12" s="1508"/>
      <c r="L12" s="1505" t="s">
        <v>30</v>
      </c>
      <c r="M12" s="1509">
        <f>'14'!D3</f>
        <v>95</v>
      </c>
      <c r="N12" s="1430"/>
      <c r="O12" s="1457"/>
      <c r="P12" s="1457"/>
      <c r="Q12" s="888" t="s">
        <v>220</v>
      </c>
      <c r="R12" s="889"/>
      <c r="S12" s="889"/>
      <c r="T12" s="889"/>
      <c r="U12" s="303">
        <v>5</v>
      </c>
      <c r="V12" s="899" t="s">
        <v>221</v>
      </c>
      <c r="W12" s="900"/>
      <c r="X12" s="900"/>
      <c r="Y12" s="900"/>
      <c r="Z12" s="906">
        <v>13</v>
      </c>
      <c r="AA12" s="1470" t="s">
        <v>612</v>
      </c>
      <c r="AB12" s="1471"/>
      <c r="AC12" s="1471"/>
      <c r="AD12" s="1471"/>
      <c r="AE12" s="1471"/>
      <c r="AF12" s="1471"/>
      <c r="AG12" s="1471"/>
      <c r="AH12" s="1472">
        <v>5</v>
      </c>
      <c r="AI12" s="1478" t="s">
        <v>221</v>
      </c>
      <c r="AJ12" s="1479"/>
      <c r="AK12" s="1479"/>
      <c r="AL12" s="1480">
        <v>13</v>
      </c>
    </row>
    <row r="13" spans="1:116" s="1" customFormat="1" ht="12.6" customHeight="1">
      <c r="A13" s="848"/>
      <c r="B13" s="849"/>
      <c r="D13" s="290"/>
      <c r="E13" s="97"/>
      <c r="F13" s="97"/>
      <c r="G13" s="251"/>
      <c r="H13" s="1457"/>
      <c r="I13" s="1459" t="s">
        <v>603</v>
      </c>
      <c r="J13" s="1510"/>
      <c r="K13" s="1510"/>
      <c r="L13" s="1510" t="s">
        <v>30</v>
      </c>
      <c r="M13" s="1509">
        <f>'3B'!D3</f>
        <v>25</v>
      </c>
      <c r="N13" s="1511"/>
      <c r="O13" s="1457"/>
      <c r="P13" s="1457"/>
      <c r="Q13" s="888" t="s">
        <v>222</v>
      </c>
      <c r="R13" s="889"/>
      <c r="S13" s="889"/>
      <c r="T13" s="889"/>
      <c r="U13" s="303">
        <v>6</v>
      </c>
      <c r="V13" s="899"/>
      <c r="W13" s="900"/>
      <c r="X13" s="900"/>
      <c r="Y13" s="900"/>
      <c r="Z13" s="906"/>
      <c r="AA13" s="1470" t="s">
        <v>222</v>
      </c>
      <c r="AB13" s="1471"/>
      <c r="AC13" s="1471"/>
      <c r="AD13" s="1471"/>
      <c r="AE13" s="1471"/>
      <c r="AF13" s="1471"/>
      <c r="AG13" s="1471"/>
      <c r="AH13" s="1472">
        <v>6</v>
      </c>
      <c r="AI13" s="1478"/>
      <c r="AJ13" s="1479"/>
      <c r="AK13" s="1479"/>
      <c r="AL13" s="1480"/>
    </row>
    <row r="14" spans="1:116" s="68" customFormat="1" ht="12.6" customHeight="1">
      <c r="A14" s="848"/>
      <c r="B14" s="849"/>
      <c r="D14" s="291"/>
      <c r="E14" s="292"/>
      <c r="F14" s="292"/>
      <c r="G14" s="293"/>
      <c r="H14" s="1512"/>
      <c r="I14" s="1512"/>
      <c r="J14" s="1512"/>
      <c r="K14" s="1512"/>
      <c r="L14" s="1512"/>
      <c r="M14" s="1512"/>
      <c r="N14" s="1512"/>
      <c r="O14" s="1512"/>
      <c r="P14" s="1512"/>
      <c r="Q14" s="888" t="s">
        <v>223</v>
      </c>
      <c r="R14" s="889"/>
      <c r="S14" s="889"/>
      <c r="T14" s="889"/>
      <c r="U14" s="303">
        <v>7</v>
      </c>
      <c r="V14" s="902" t="s">
        <v>224</v>
      </c>
      <c r="W14" s="903"/>
      <c r="X14" s="903"/>
      <c r="Y14" s="903"/>
      <c r="Z14" s="886">
        <v>14</v>
      </c>
      <c r="AA14" s="1470" t="s">
        <v>223</v>
      </c>
      <c r="AB14" s="1471"/>
      <c r="AC14" s="1471"/>
      <c r="AD14" s="1471"/>
      <c r="AE14" s="1471"/>
      <c r="AF14" s="1471"/>
      <c r="AG14" s="1471"/>
      <c r="AH14" s="1472">
        <v>7</v>
      </c>
      <c r="AI14" s="1481" t="s">
        <v>224</v>
      </c>
      <c r="AJ14" s="1482"/>
      <c r="AK14" s="1482"/>
      <c r="AL14" s="1469">
        <v>14</v>
      </c>
    </row>
    <row r="15" spans="1:116" s="68" customFormat="1" ht="12.6" customHeight="1">
      <c r="A15" s="848"/>
      <c r="B15" s="849"/>
      <c r="D15" s="920" t="s">
        <v>142</v>
      </c>
      <c r="E15" s="921"/>
      <c r="F15" s="921"/>
      <c r="G15" s="294">
        <v>1</v>
      </c>
      <c r="H15" s="1513"/>
      <c r="I15" s="1514"/>
      <c r="J15" s="1514"/>
      <c r="K15" s="1514"/>
      <c r="L15" s="1514"/>
      <c r="M15" s="1514"/>
      <c r="N15" s="1514"/>
      <c r="O15" s="1514"/>
      <c r="P15" s="1515"/>
      <c r="Q15" s="888" t="s">
        <v>225</v>
      </c>
      <c r="R15" s="889"/>
      <c r="S15" s="889"/>
      <c r="T15" s="889"/>
      <c r="U15" s="303">
        <v>8</v>
      </c>
      <c r="V15" s="904"/>
      <c r="W15" s="905"/>
      <c r="X15" s="905"/>
      <c r="Y15" s="905"/>
      <c r="Z15" s="887"/>
      <c r="AA15" s="1470" t="s">
        <v>613</v>
      </c>
      <c r="AB15" s="1471"/>
      <c r="AC15" s="1471"/>
      <c r="AD15" s="1471"/>
      <c r="AE15" s="1471"/>
      <c r="AF15" s="1471"/>
      <c r="AG15" s="1471"/>
      <c r="AH15" s="1472">
        <v>8</v>
      </c>
      <c r="AI15" s="1483"/>
      <c r="AJ15" s="1484"/>
      <c r="AK15" s="1484"/>
      <c r="AL15" s="1475"/>
    </row>
    <row r="16" spans="1:116" s="68" customFormat="1" ht="12.6" customHeight="1" thickBot="1">
      <c r="A16" s="850"/>
      <c r="B16" s="851"/>
      <c r="D16" s="923" t="s">
        <v>144</v>
      </c>
      <c r="E16" s="924"/>
      <c r="F16" s="924"/>
      <c r="G16" s="295">
        <v>2</v>
      </c>
      <c r="H16" s="1516"/>
      <c r="I16" s="1517"/>
      <c r="J16" s="1517"/>
      <c r="K16" s="1517"/>
      <c r="L16" s="1517"/>
      <c r="M16" s="1517"/>
      <c r="N16" s="1517"/>
      <c r="O16" s="1517"/>
      <c r="P16" s="1518"/>
      <c r="Q16" s="907" t="s">
        <v>226</v>
      </c>
      <c r="R16" s="908"/>
      <c r="S16" s="908"/>
      <c r="T16" s="908"/>
      <c r="U16" s="304">
        <v>9</v>
      </c>
      <c r="V16" s="909" t="s">
        <v>227</v>
      </c>
      <c r="W16" s="910"/>
      <c r="X16" s="910"/>
      <c r="Y16" s="910"/>
      <c r="Z16" s="306">
        <v>15</v>
      </c>
      <c r="AA16" s="1485" t="s">
        <v>226</v>
      </c>
      <c r="AB16" s="1486"/>
      <c r="AC16" s="1486"/>
      <c r="AD16" s="1486"/>
      <c r="AE16" s="1486"/>
      <c r="AF16" s="1486"/>
      <c r="AG16" s="1486"/>
      <c r="AH16" s="1487">
        <v>9</v>
      </c>
      <c r="AI16" s="1488" t="s">
        <v>227</v>
      </c>
      <c r="AJ16" s="1486"/>
      <c r="AK16" s="1486"/>
      <c r="AL16" s="1489">
        <v>15</v>
      </c>
    </row>
    <row r="17" spans="1:38" ht="6" customHeight="1" thickBot="1"/>
    <row r="18" spans="1:38" s="24" customFormat="1" ht="29.1" customHeight="1">
      <c r="A18" s="842">
        <v>1</v>
      </c>
      <c r="B18" s="843"/>
      <c r="D18" s="844"/>
      <c r="E18" s="829"/>
      <c r="F18" s="829"/>
      <c r="G18" s="845"/>
      <c r="H18" s="829"/>
      <c r="I18" s="829"/>
      <c r="J18" s="829"/>
      <c r="K18" s="829"/>
      <c r="L18" s="829"/>
      <c r="M18" s="829"/>
      <c r="N18" s="829"/>
      <c r="O18" s="829"/>
      <c r="P18" s="829"/>
      <c r="Q18" s="828"/>
      <c r="R18" s="829"/>
      <c r="S18" s="829"/>
      <c r="T18" s="829"/>
      <c r="U18" s="829"/>
      <c r="V18" s="829"/>
      <c r="W18" s="829"/>
      <c r="X18" s="829"/>
      <c r="Y18" s="829"/>
      <c r="Z18" s="845"/>
      <c r="AA18" s="828"/>
      <c r="AB18" s="829"/>
      <c r="AC18" s="829"/>
      <c r="AD18" s="829"/>
      <c r="AE18" s="829"/>
      <c r="AF18" s="829"/>
      <c r="AG18" s="829"/>
      <c r="AH18" s="829"/>
      <c r="AI18" s="829"/>
      <c r="AJ18" s="829"/>
      <c r="AK18" s="829"/>
      <c r="AL18" s="832"/>
    </row>
    <row r="19" spans="1:38" s="24" customFormat="1" ht="29.1" customHeight="1">
      <c r="A19" s="833">
        <v>2</v>
      </c>
      <c r="B19" s="834"/>
      <c r="D19" s="835"/>
      <c r="E19" s="836"/>
      <c r="F19" s="836"/>
      <c r="G19" s="837"/>
      <c r="H19" s="838"/>
      <c r="I19" s="836"/>
      <c r="J19" s="836"/>
      <c r="K19" s="836"/>
      <c r="L19" s="836"/>
      <c r="M19" s="836"/>
      <c r="N19" s="836"/>
      <c r="O19" s="836"/>
      <c r="P19" s="836"/>
      <c r="Q19" s="838"/>
      <c r="R19" s="836"/>
      <c r="S19" s="836"/>
      <c r="T19" s="836"/>
      <c r="U19" s="836"/>
      <c r="V19" s="836"/>
      <c r="W19" s="836"/>
      <c r="X19" s="836"/>
      <c r="Y19" s="836"/>
      <c r="Z19" s="837"/>
      <c r="AA19" s="838"/>
      <c r="AB19" s="836"/>
      <c r="AC19" s="836"/>
      <c r="AD19" s="836"/>
      <c r="AE19" s="836"/>
      <c r="AF19" s="836"/>
      <c r="AG19" s="836"/>
      <c r="AH19" s="836"/>
      <c r="AI19" s="836"/>
      <c r="AJ19" s="836"/>
      <c r="AK19" s="836"/>
      <c r="AL19" s="841"/>
    </row>
    <row r="20" spans="1:38" s="24" customFormat="1" ht="29.1" customHeight="1">
      <c r="A20" s="833">
        <v>3</v>
      </c>
      <c r="B20" s="834"/>
      <c r="D20" s="911"/>
      <c r="E20" s="912"/>
      <c r="F20" s="912"/>
      <c r="G20" s="913"/>
      <c r="H20" s="838"/>
      <c r="I20" s="836"/>
      <c r="J20" s="836"/>
      <c r="K20" s="836"/>
      <c r="L20" s="836"/>
      <c r="M20" s="836"/>
      <c r="N20" s="836"/>
      <c r="O20" s="836"/>
      <c r="P20" s="836"/>
      <c r="Q20" s="838"/>
      <c r="R20" s="836"/>
      <c r="S20" s="836"/>
      <c r="T20" s="836"/>
      <c r="U20" s="836"/>
      <c r="V20" s="836"/>
      <c r="W20" s="836"/>
      <c r="X20" s="836"/>
      <c r="Y20" s="836"/>
      <c r="Z20" s="837"/>
      <c r="AA20" s="838"/>
      <c r="AB20" s="836"/>
      <c r="AC20" s="836"/>
      <c r="AD20" s="836"/>
      <c r="AE20" s="836"/>
      <c r="AF20" s="836"/>
      <c r="AG20" s="836"/>
      <c r="AH20" s="836"/>
      <c r="AI20" s="836"/>
      <c r="AJ20" s="836"/>
      <c r="AK20" s="836"/>
      <c r="AL20" s="841"/>
    </row>
    <row r="21" spans="1:38" s="24" customFormat="1" ht="29.1" customHeight="1">
      <c r="A21" s="856">
        <v>4</v>
      </c>
      <c r="B21" s="857"/>
      <c r="D21" s="858"/>
      <c r="E21" s="859"/>
      <c r="F21" s="859"/>
      <c r="G21" s="860"/>
      <c r="H21" s="861"/>
      <c r="I21" s="859"/>
      <c r="J21" s="859"/>
      <c r="K21" s="859"/>
      <c r="L21" s="859"/>
      <c r="M21" s="859"/>
      <c r="N21" s="859"/>
      <c r="O21" s="859"/>
      <c r="P21" s="859"/>
      <c r="Q21" s="861"/>
      <c r="R21" s="859"/>
      <c r="S21" s="859"/>
      <c r="T21" s="859"/>
      <c r="U21" s="859"/>
      <c r="V21" s="859"/>
      <c r="W21" s="859"/>
      <c r="X21" s="859"/>
      <c r="Y21" s="859"/>
      <c r="Z21" s="860"/>
      <c r="AA21" s="861"/>
      <c r="AB21" s="859"/>
      <c r="AC21" s="859"/>
      <c r="AD21" s="859"/>
      <c r="AE21" s="859"/>
      <c r="AF21" s="859"/>
      <c r="AG21" s="859"/>
      <c r="AH21" s="859"/>
      <c r="AI21" s="859"/>
      <c r="AJ21" s="859"/>
      <c r="AK21" s="859"/>
      <c r="AL21" s="864"/>
    </row>
    <row r="22" spans="1:38" s="24" customFormat="1" ht="29.1" customHeight="1">
      <c r="A22" s="856">
        <v>5</v>
      </c>
      <c r="B22" s="857"/>
      <c r="D22" s="858"/>
      <c r="E22" s="859"/>
      <c r="F22" s="859"/>
      <c r="G22" s="860"/>
      <c r="H22" s="861"/>
      <c r="I22" s="859"/>
      <c r="J22" s="859"/>
      <c r="K22" s="859"/>
      <c r="L22" s="859"/>
      <c r="M22" s="859"/>
      <c r="N22" s="859"/>
      <c r="O22" s="859"/>
      <c r="P22" s="859"/>
      <c r="Q22" s="861"/>
      <c r="R22" s="859"/>
      <c r="S22" s="859"/>
      <c r="T22" s="859"/>
      <c r="U22" s="859"/>
      <c r="V22" s="859"/>
      <c r="W22" s="859"/>
      <c r="X22" s="859"/>
      <c r="Y22" s="859"/>
      <c r="Z22" s="860"/>
      <c r="AA22" s="861"/>
      <c r="AB22" s="859"/>
      <c r="AC22" s="859"/>
      <c r="AD22" s="859"/>
      <c r="AE22" s="859"/>
      <c r="AF22" s="859"/>
      <c r="AG22" s="859"/>
      <c r="AH22" s="859"/>
      <c r="AI22" s="859"/>
      <c r="AJ22" s="859"/>
      <c r="AK22" s="859"/>
      <c r="AL22" s="864"/>
    </row>
    <row r="23" spans="1:38" s="24" customFormat="1" ht="29.1" customHeight="1">
      <c r="A23" s="856">
        <v>6</v>
      </c>
      <c r="B23" s="857"/>
      <c r="D23" s="858"/>
      <c r="E23" s="859"/>
      <c r="F23" s="859"/>
      <c r="G23" s="860"/>
      <c r="H23" s="861"/>
      <c r="I23" s="859"/>
      <c r="J23" s="859"/>
      <c r="K23" s="859"/>
      <c r="L23" s="859"/>
      <c r="M23" s="859"/>
      <c r="N23" s="859"/>
      <c r="O23" s="859"/>
      <c r="P23" s="859"/>
      <c r="Q23" s="861"/>
      <c r="R23" s="859"/>
      <c r="S23" s="859"/>
      <c r="T23" s="859"/>
      <c r="U23" s="859"/>
      <c r="V23" s="859"/>
      <c r="W23" s="859"/>
      <c r="X23" s="859"/>
      <c r="Y23" s="859"/>
      <c r="Z23" s="860"/>
      <c r="AA23" s="861"/>
      <c r="AB23" s="859"/>
      <c r="AC23" s="859"/>
      <c r="AD23" s="859"/>
      <c r="AE23" s="859"/>
      <c r="AF23" s="859"/>
      <c r="AG23" s="859"/>
      <c r="AH23" s="859"/>
      <c r="AI23" s="859"/>
      <c r="AJ23" s="859"/>
      <c r="AK23" s="859"/>
      <c r="AL23" s="864"/>
    </row>
    <row r="24" spans="1:38" s="24" customFormat="1" ht="29.1" customHeight="1">
      <c r="A24" s="833">
        <v>7</v>
      </c>
      <c r="B24" s="834"/>
      <c r="D24" s="835"/>
      <c r="E24" s="836"/>
      <c r="F24" s="836"/>
      <c r="G24" s="837"/>
      <c r="H24" s="838"/>
      <c r="I24" s="836"/>
      <c r="J24" s="836"/>
      <c r="K24" s="836"/>
      <c r="L24" s="836"/>
      <c r="M24" s="836"/>
      <c r="N24" s="836"/>
      <c r="O24" s="836"/>
      <c r="P24" s="836"/>
      <c r="Q24" s="838"/>
      <c r="R24" s="836"/>
      <c r="S24" s="836"/>
      <c r="T24" s="836"/>
      <c r="U24" s="836"/>
      <c r="V24" s="836"/>
      <c r="W24" s="836"/>
      <c r="X24" s="836"/>
      <c r="Y24" s="836"/>
      <c r="Z24" s="837"/>
      <c r="AA24" s="838"/>
      <c r="AB24" s="836"/>
      <c r="AC24" s="836"/>
      <c r="AD24" s="836"/>
      <c r="AE24" s="836"/>
      <c r="AF24" s="836"/>
      <c r="AG24" s="836"/>
      <c r="AH24" s="836"/>
      <c r="AI24" s="836"/>
      <c r="AJ24" s="836"/>
      <c r="AK24" s="836"/>
      <c r="AL24" s="841"/>
    </row>
    <row r="25" spans="1:38" s="24" customFormat="1" ht="29.1" customHeight="1">
      <c r="A25" s="833">
        <v>8</v>
      </c>
      <c r="B25" s="834"/>
      <c r="D25" s="835"/>
      <c r="E25" s="836"/>
      <c r="F25" s="836"/>
      <c r="G25" s="837"/>
      <c r="H25" s="838"/>
      <c r="I25" s="836"/>
      <c r="J25" s="836"/>
      <c r="K25" s="836"/>
      <c r="L25" s="836"/>
      <c r="M25" s="836"/>
      <c r="N25" s="836"/>
      <c r="O25" s="836"/>
      <c r="P25" s="836"/>
      <c r="Q25" s="838"/>
      <c r="R25" s="836"/>
      <c r="S25" s="836"/>
      <c r="T25" s="836"/>
      <c r="U25" s="836"/>
      <c r="V25" s="836"/>
      <c r="W25" s="836"/>
      <c r="X25" s="836"/>
      <c r="Y25" s="836"/>
      <c r="Z25" s="837"/>
      <c r="AA25" s="838"/>
      <c r="AB25" s="836"/>
      <c r="AC25" s="836"/>
      <c r="AD25" s="836"/>
      <c r="AE25" s="836"/>
      <c r="AF25" s="836"/>
      <c r="AG25" s="836"/>
      <c r="AH25" s="836"/>
      <c r="AI25" s="836"/>
      <c r="AJ25" s="836"/>
      <c r="AK25" s="836"/>
      <c r="AL25" s="841"/>
    </row>
    <row r="26" spans="1:38" s="24" customFormat="1" ht="29.1" customHeight="1">
      <c r="A26" s="833">
        <v>9</v>
      </c>
      <c r="B26" s="834"/>
      <c r="D26" s="835"/>
      <c r="E26" s="836"/>
      <c r="F26" s="836"/>
      <c r="G26" s="837"/>
      <c r="H26" s="838"/>
      <c r="I26" s="836"/>
      <c r="J26" s="836"/>
      <c r="K26" s="836"/>
      <c r="L26" s="836"/>
      <c r="M26" s="836"/>
      <c r="N26" s="836"/>
      <c r="O26" s="836"/>
      <c r="P26" s="836"/>
      <c r="Q26" s="838"/>
      <c r="R26" s="836"/>
      <c r="S26" s="836"/>
      <c r="T26" s="836"/>
      <c r="U26" s="836"/>
      <c r="V26" s="836"/>
      <c r="W26" s="836"/>
      <c r="X26" s="836"/>
      <c r="Y26" s="836"/>
      <c r="Z26" s="837"/>
      <c r="AA26" s="838"/>
      <c r="AB26" s="836"/>
      <c r="AC26" s="836"/>
      <c r="AD26" s="836"/>
      <c r="AE26" s="836"/>
      <c r="AF26" s="836"/>
      <c r="AG26" s="836"/>
      <c r="AH26" s="836"/>
      <c r="AI26" s="836"/>
      <c r="AJ26" s="836"/>
      <c r="AK26" s="836"/>
      <c r="AL26" s="841"/>
    </row>
    <row r="27" spans="1:38" s="24" customFormat="1" ht="29.1" customHeight="1">
      <c r="A27" s="856">
        <v>10</v>
      </c>
      <c r="B27" s="857"/>
      <c r="D27" s="858"/>
      <c r="E27" s="859"/>
      <c r="F27" s="859"/>
      <c r="G27" s="860"/>
      <c r="H27" s="861"/>
      <c r="I27" s="859"/>
      <c r="J27" s="859"/>
      <c r="K27" s="859"/>
      <c r="L27" s="859"/>
      <c r="M27" s="859"/>
      <c r="N27" s="859"/>
      <c r="O27" s="859"/>
      <c r="P27" s="859"/>
      <c r="Q27" s="861"/>
      <c r="R27" s="859"/>
      <c r="S27" s="859"/>
      <c r="T27" s="859"/>
      <c r="U27" s="859"/>
      <c r="V27" s="859"/>
      <c r="W27" s="859"/>
      <c r="X27" s="859"/>
      <c r="Y27" s="859"/>
      <c r="Z27" s="860"/>
      <c r="AA27" s="861"/>
      <c r="AB27" s="859"/>
      <c r="AC27" s="859"/>
      <c r="AD27" s="859"/>
      <c r="AE27" s="859"/>
      <c r="AF27" s="859"/>
      <c r="AG27" s="859"/>
      <c r="AH27" s="859"/>
      <c r="AI27" s="859"/>
      <c r="AJ27" s="859"/>
      <c r="AK27" s="859"/>
      <c r="AL27" s="864"/>
    </row>
    <row r="28" spans="1:38" s="24" customFormat="1" ht="29.1" customHeight="1">
      <c r="A28" s="856">
        <v>11</v>
      </c>
      <c r="B28" s="857"/>
      <c r="D28" s="858"/>
      <c r="E28" s="859"/>
      <c r="F28" s="859"/>
      <c r="G28" s="860"/>
      <c r="H28" s="861"/>
      <c r="I28" s="859"/>
      <c r="J28" s="859"/>
      <c r="K28" s="859"/>
      <c r="L28" s="859"/>
      <c r="M28" s="859"/>
      <c r="N28" s="859"/>
      <c r="O28" s="859"/>
      <c r="P28" s="859"/>
      <c r="Q28" s="861"/>
      <c r="R28" s="859"/>
      <c r="S28" s="859"/>
      <c r="T28" s="859"/>
      <c r="U28" s="859"/>
      <c r="V28" s="859"/>
      <c r="W28" s="859"/>
      <c r="X28" s="859"/>
      <c r="Y28" s="859"/>
      <c r="Z28" s="860"/>
      <c r="AA28" s="861"/>
      <c r="AB28" s="859"/>
      <c r="AC28" s="859"/>
      <c r="AD28" s="859"/>
      <c r="AE28" s="859"/>
      <c r="AF28" s="859"/>
      <c r="AG28" s="859"/>
      <c r="AH28" s="859"/>
      <c r="AI28" s="859"/>
      <c r="AJ28" s="859"/>
      <c r="AK28" s="859"/>
      <c r="AL28" s="864"/>
    </row>
    <row r="29" spans="1:38" s="24" customFormat="1" ht="29.1" customHeight="1" thickBot="1">
      <c r="A29" s="865">
        <v>12</v>
      </c>
      <c r="B29" s="866"/>
      <c r="D29" s="867"/>
      <c r="E29" s="868"/>
      <c r="F29" s="868"/>
      <c r="G29" s="869"/>
      <c r="H29" s="870"/>
      <c r="I29" s="868"/>
      <c r="J29" s="868"/>
      <c r="K29" s="868"/>
      <c r="L29" s="868"/>
      <c r="M29" s="868"/>
      <c r="N29" s="868"/>
      <c r="O29" s="868"/>
      <c r="P29" s="868"/>
      <c r="Q29" s="870"/>
      <c r="R29" s="868"/>
      <c r="S29" s="868"/>
      <c r="T29" s="868"/>
      <c r="U29" s="868"/>
      <c r="V29" s="868"/>
      <c r="W29" s="868"/>
      <c r="X29" s="868"/>
      <c r="Y29" s="868"/>
      <c r="Z29" s="869"/>
      <c r="AA29" s="870"/>
      <c r="AB29" s="868"/>
      <c r="AC29" s="868"/>
      <c r="AD29" s="868"/>
      <c r="AE29" s="868"/>
      <c r="AF29" s="868"/>
      <c r="AG29" s="868"/>
      <c r="AH29" s="868"/>
      <c r="AI29" s="868"/>
      <c r="AJ29" s="868"/>
      <c r="AK29" s="868"/>
      <c r="AL29" s="873"/>
    </row>
    <row r="37" ht="12.6" customHeight="1"/>
  </sheetData>
  <mergeCells count="119">
    <mergeCell ref="AA28:AL28"/>
    <mergeCell ref="H9:M10"/>
    <mergeCell ref="N9:N10"/>
    <mergeCell ref="O9:O10"/>
    <mergeCell ref="P9:P10"/>
    <mergeCell ref="A29:B29"/>
    <mergeCell ref="D29:G29"/>
    <mergeCell ref="H29:P29"/>
    <mergeCell ref="A24:B24"/>
    <mergeCell ref="D24:G24"/>
    <mergeCell ref="A26:B26"/>
    <mergeCell ref="D16:F16"/>
    <mergeCell ref="Q29:Z29"/>
    <mergeCell ref="AA29:AL29"/>
    <mergeCell ref="A28:B28"/>
    <mergeCell ref="D28:G28"/>
    <mergeCell ref="H28:P28"/>
    <mergeCell ref="Q28:Z28"/>
    <mergeCell ref="Q25:Z25"/>
    <mergeCell ref="AA25:AL25"/>
    <mergeCell ref="D27:G27"/>
    <mergeCell ref="H27:P27"/>
    <mergeCell ref="Q27:Z27"/>
    <mergeCell ref="AA27:AL27"/>
    <mergeCell ref="D26:G26"/>
    <mergeCell ref="H26:P26"/>
    <mergeCell ref="Q26:Z26"/>
    <mergeCell ref="AA26:AL26"/>
    <mergeCell ref="A27:B27"/>
    <mergeCell ref="Q24:Z24"/>
    <mergeCell ref="AA24:AL24"/>
    <mergeCell ref="A25:B25"/>
    <mergeCell ref="D25:G25"/>
    <mergeCell ref="H25:P25"/>
    <mergeCell ref="H24:P24"/>
    <mergeCell ref="A23:B23"/>
    <mergeCell ref="D23:G23"/>
    <mergeCell ref="H23:P23"/>
    <mergeCell ref="Q23:Z23"/>
    <mergeCell ref="AA23:AL23"/>
    <mergeCell ref="A21:B21"/>
    <mergeCell ref="D21:G21"/>
    <mergeCell ref="H21:P21"/>
    <mergeCell ref="Q21:Z21"/>
    <mergeCell ref="AA21:AL21"/>
    <mergeCell ref="A22:B22"/>
    <mergeCell ref="D22:G22"/>
    <mergeCell ref="H22:P22"/>
    <mergeCell ref="Q22:Z22"/>
    <mergeCell ref="AA22:AL22"/>
    <mergeCell ref="Q16:T16"/>
    <mergeCell ref="V16:Y16"/>
    <mergeCell ref="AA16:AG16"/>
    <mergeCell ref="AI16:AK16"/>
    <mergeCell ref="A3:B16"/>
    <mergeCell ref="A20:B20"/>
    <mergeCell ref="D20:G20"/>
    <mergeCell ref="H20:P20"/>
    <mergeCell ref="Q20:Z20"/>
    <mergeCell ref="AA20:AL20"/>
    <mergeCell ref="A19:B19"/>
    <mergeCell ref="D19:G19"/>
    <mergeCell ref="H19:P19"/>
    <mergeCell ref="Q19:Z19"/>
    <mergeCell ref="AA19:AL19"/>
    <mergeCell ref="A18:B18"/>
    <mergeCell ref="D18:G18"/>
    <mergeCell ref="H18:P18"/>
    <mergeCell ref="Q18:Z18"/>
    <mergeCell ref="AA18:AL18"/>
    <mergeCell ref="D4:G11"/>
    <mergeCell ref="D15:F15"/>
    <mergeCell ref="Q15:T15"/>
    <mergeCell ref="AA15:AG15"/>
    <mergeCell ref="V14:Y15"/>
    <mergeCell ref="Z14:Z15"/>
    <mergeCell ref="AA14:AG14"/>
    <mergeCell ref="AI14:AK15"/>
    <mergeCell ref="AL14:AL15"/>
    <mergeCell ref="Q14:T14"/>
    <mergeCell ref="Q13:T13"/>
    <mergeCell ref="AA13:AG13"/>
    <mergeCell ref="Z12:Z13"/>
    <mergeCell ref="AA12:AG12"/>
    <mergeCell ref="AI12:AK13"/>
    <mergeCell ref="AL12:AL13"/>
    <mergeCell ref="Z9:Z10"/>
    <mergeCell ref="AA9:AG9"/>
    <mergeCell ref="AI9:AK10"/>
    <mergeCell ref="AL9:AL10"/>
    <mergeCell ref="V11:Y11"/>
    <mergeCell ref="AA11:AG11"/>
    <mergeCell ref="AI11:AK11"/>
    <mergeCell ref="Q10:T10"/>
    <mergeCell ref="AA10:AG10"/>
    <mergeCell ref="I12:K12"/>
    <mergeCell ref="D3:G3"/>
    <mergeCell ref="H3:P3"/>
    <mergeCell ref="Q3:Z3"/>
    <mergeCell ref="AA3:AL3"/>
    <mergeCell ref="AA8:AG8"/>
    <mergeCell ref="V7:Y8"/>
    <mergeCell ref="Z7:Z8"/>
    <mergeCell ref="AI7:AK8"/>
    <mergeCell ref="AL7:AL8"/>
    <mergeCell ref="Q8:T8"/>
    <mergeCell ref="H4:P6"/>
    <mergeCell ref="H7:M8"/>
    <mergeCell ref="N7:N8"/>
    <mergeCell ref="O7:O8"/>
    <mergeCell ref="P7:P8"/>
    <mergeCell ref="Q7:T7"/>
    <mergeCell ref="AB5:AG5"/>
    <mergeCell ref="R5:W5"/>
    <mergeCell ref="Q11:T11"/>
    <mergeCell ref="Q12:T12"/>
    <mergeCell ref="V12:Y13"/>
    <mergeCell ref="Q9:T9"/>
    <mergeCell ref="V9:Y10"/>
  </mergeCells>
  <pageMargins left="0.25" right="0.25" top="0.75" bottom="0.75" header="0.3" footer="0.3"/>
  <pageSetup paperSize="9" orientation="landscape" r:id="rId1"/>
  <headerFooter differentFirst="1">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DL29"/>
  <sheetViews>
    <sheetView showGridLines="0" showRowColHeaders="0" zoomScaleSheetLayoutView="100" workbookViewId="0">
      <selection activeCell="BF11" sqref="BF11"/>
    </sheetView>
  </sheetViews>
  <sheetFormatPr defaultColWidth="3.59765625" defaultRowHeight="12.75" customHeight="1"/>
  <cols>
    <col min="1" max="1" width="3.59765625" style="3" customWidth="1"/>
    <col min="2" max="3" width="3.59765625" style="3"/>
    <col min="4" max="47" width="3.59765625" style="3" customWidth="1"/>
    <col min="48" max="50" width="3.59765625" style="3"/>
    <col min="51" max="51" width="5" style="3" bestFit="1" customWidth="1"/>
    <col min="52" max="53" width="3.59765625" style="3"/>
    <col min="54" max="54" width="4.3984375" style="3" bestFit="1" customWidth="1"/>
    <col min="55" max="16384" width="3.59765625" style="3"/>
  </cols>
  <sheetData>
    <row r="1" spans="1:116" s="55" customFormat="1" ht="20.100000000000001" customHeight="1">
      <c r="B1" s="27"/>
      <c r="C1" s="27"/>
      <c r="D1" s="27" t="s">
        <v>228</v>
      </c>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7"/>
      <c r="AW1" s="27"/>
      <c r="AX1" s="27"/>
      <c r="AY1" s="27"/>
      <c r="AZ1" s="27"/>
      <c r="BA1" s="27"/>
      <c r="BB1" s="27"/>
      <c r="BC1" s="27"/>
      <c r="BD1" s="27"/>
      <c r="BE1" s="27"/>
    </row>
    <row r="2" spans="1:116" s="58" customFormat="1" ht="12.95" customHeight="1" thickBot="1">
      <c r="D2" s="59" t="s">
        <v>229</v>
      </c>
      <c r="E2" s="59"/>
      <c r="F2" s="59"/>
      <c r="G2" s="59"/>
      <c r="H2" s="59"/>
      <c r="I2" s="59"/>
      <c r="J2" s="59"/>
      <c r="K2" s="59"/>
      <c r="L2" s="59"/>
      <c r="M2" s="59"/>
      <c r="N2" s="59"/>
      <c r="O2" s="59"/>
      <c r="P2" s="59"/>
      <c r="Q2" s="59"/>
      <c r="R2" s="59"/>
      <c r="S2" s="59"/>
      <c r="T2" s="59"/>
      <c r="U2" s="59"/>
      <c r="V2" s="59"/>
      <c r="W2" s="59"/>
      <c r="X2" s="59"/>
      <c r="Y2" s="59"/>
      <c r="Z2" s="59"/>
      <c r="AA2" s="59"/>
      <c r="AB2" s="59"/>
      <c r="AC2" s="59"/>
      <c r="AD2" s="59"/>
      <c r="AE2" s="59"/>
      <c r="AF2" s="59"/>
      <c r="AG2" s="59"/>
      <c r="AH2" s="59"/>
      <c r="AI2" s="59"/>
      <c r="AJ2" s="59"/>
    </row>
    <row r="3" spans="1:116" s="2" customFormat="1" ht="12.6" customHeight="1">
      <c r="A3" s="846" t="s">
        <v>182</v>
      </c>
      <c r="B3" s="847"/>
      <c r="D3" s="852">
        <f>'3A'!AA3+1</f>
        <v>25</v>
      </c>
      <c r="E3" s="750"/>
      <c r="F3" s="750"/>
      <c r="G3" s="750"/>
      <c r="H3" s="750"/>
      <c r="I3" s="853"/>
      <c r="J3" s="749">
        <f>D3+1</f>
        <v>26</v>
      </c>
      <c r="K3" s="750"/>
      <c r="L3" s="750"/>
      <c r="M3" s="750"/>
      <c r="N3" s="750"/>
      <c r="O3" s="750"/>
      <c r="P3" s="749">
        <f>J3+1</f>
        <v>27</v>
      </c>
      <c r="Q3" s="750"/>
      <c r="R3" s="750"/>
      <c r="S3" s="750"/>
      <c r="T3" s="750"/>
      <c r="U3" s="750"/>
      <c r="V3" s="750"/>
      <c r="W3" s="750"/>
      <c r="X3" s="750"/>
      <c r="Y3" s="750"/>
      <c r="Z3" s="750"/>
      <c r="AA3" s="750"/>
      <c r="AB3" s="750"/>
      <c r="AC3" s="750"/>
      <c r="AD3" s="750"/>
      <c r="AE3" s="750"/>
      <c r="AF3" s="750"/>
      <c r="AG3" s="750"/>
      <c r="AH3" s="750"/>
      <c r="AI3" s="750"/>
      <c r="AJ3" s="750"/>
      <c r="AK3" s="750"/>
      <c r="AL3" s="750"/>
      <c r="AM3" s="750"/>
      <c r="AN3" s="853"/>
      <c r="AO3" s="749">
        <f>P3+1</f>
        <v>28</v>
      </c>
      <c r="AP3" s="750"/>
      <c r="AQ3" s="750"/>
      <c r="AR3" s="750"/>
      <c r="AS3" s="750"/>
      <c r="AT3" s="750"/>
      <c r="AU3" s="750"/>
      <c r="AV3" s="749">
        <f>AO3+1</f>
        <v>29</v>
      </c>
      <c r="AW3" s="750"/>
      <c r="AX3" s="750"/>
      <c r="AY3" s="750"/>
      <c r="AZ3" s="750"/>
      <c r="BA3" s="750"/>
      <c r="BB3" s="751"/>
      <c r="BC3" s="134"/>
      <c r="BD3" s="134"/>
      <c r="BE3" s="134"/>
      <c r="BF3" s="86"/>
      <c r="BG3" s="86"/>
      <c r="BH3" s="86"/>
      <c r="BI3" s="86"/>
      <c r="BJ3" s="86"/>
      <c r="BK3" s="86"/>
      <c r="BL3" s="86"/>
      <c r="BM3" s="86"/>
      <c r="BN3" s="86"/>
      <c r="BO3" s="86"/>
      <c r="BP3" s="86"/>
      <c r="BQ3" s="86"/>
      <c r="BR3" s="86"/>
      <c r="BS3" s="86"/>
      <c r="BT3" s="86"/>
      <c r="BU3" s="86"/>
      <c r="BV3" s="86"/>
      <c r="BW3" s="86"/>
      <c r="BX3" s="86"/>
      <c r="BY3" s="86"/>
      <c r="BZ3" s="86"/>
      <c r="CA3" s="86"/>
      <c r="CB3" s="86"/>
      <c r="CC3" s="86"/>
      <c r="CD3" s="86"/>
      <c r="CE3" s="86"/>
      <c r="CF3" s="86"/>
      <c r="CG3" s="86"/>
      <c r="CH3" s="86"/>
      <c r="CI3" s="86"/>
      <c r="CJ3" s="86"/>
      <c r="CK3" s="86"/>
      <c r="CL3" s="86"/>
      <c r="CM3" s="86"/>
      <c r="CN3" s="86"/>
      <c r="CO3" s="86"/>
      <c r="CP3" s="86"/>
      <c r="CQ3" s="86"/>
      <c r="CR3" s="86"/>
      <c r="CS3" s="86"/>
      <c r="CT3" s="86"/>
      <c r="CU3" s="86"/>
      <c r="CV3" s="86"/>
      <c r="CW3" s="86"/>
      <c r="CX3" s="86"/>
      <c r="CY3" s="86"/>
      <c r="CZ3" s="86"/>
      <c r="DA3" s="86"/>
      <c r="DB3" s="86"/>
      <c r="DC3" s="86"/>
      <c r="DD3" s="86"/>
      <c r="DE3" s="86"/>
      <c r="DF3" s="86"/>
      <c r="DG3" s="86"/>
      <c r="DH3" s="86"/>
      <c r="DI3" s="86"/>
      <c r="DJ3" s="86"/>
      <c r="DK3" s="86"/>
      <c r="DL3" s="86"/>
    </row>
    <row r="4" spans="1:116" s="4" customFormat="1" ht="12.6" customHeight="1">
      <c r="A4" s="848"/>
      <c r="B4" s="849"/>
      <c r="D4" s="949" t="s">
        <v>230</v>
      </c>
      <c r="E4" s="719"/>
      <c r="F4" s="719"/>
      <c r="G4" s="719"/>
      <c r="H4" s="719"/>
      <c r="I4" s="815"/>
      <c r="J4" s="950" t="s">
        <v>614</v>
      </c>
      <c r="K4" s="719"/>
      <c r="L4" s="719"/>
      <c r="M4" s="719"/>
      <c r="N4" s="719"/>
      <c r="O4" s="719"/>
      <c r="P4" s="814" t="s">
        <v>231</v>
      </c>
      <c r="Q4" s="719"/>
      <c r="R4" s="719"/>
      <c r="S4" s="719"/>
      <c r="T4" s="719"/>
      <c r="U4" s="719"/>
      <c r="V4" s="719"/>
      <c r="W4" s="719"/>
      <c r="X4" s="719"/>
      <c r="Y4" s="719"/>
      <c r="Z4" s="719"/>
      <c r="AA4" s="719"/>
      <c r="AB4" s="719"/>
      <c r="AC4" s="719"/>
      <c r="AD4" s="719"/>
      <c r="AE4" s="719"/>
      <c r="AF4" s="719"/>
      <c r="AG4" s="719"/>
      <c r="AH4" s="719"/>
      <c r="AI4" s="719"/>
      <c r="AJ4" s="719"/>
      <c r="AK4" s="719"/>
      <c r="AL4" s="719"/>
      <c r="AM4" s="719"/>
      <c r="AN4" s="815"/>
      <c r="AO4" s="814" t="s">
        <v>232</v>
      </c>
      <c r="AP4" s="719"/>
      <c r="AQ4" s="719"/>
      <c r="AR4" s="719"/>
      <c r="AS4" s="719"/>
      <c r="AT4" s="719"/>
      <c r="AU4" s="719"/>
      <c r="AV4" s="890" t="s">
        <v>546</v>
      </c>
      <c r="AW4" s="891"/>
      <c r="AX4" s="891"/>
      <c r="AY4" s="891"/>
      <c r="AZ4" s="891"/>
      <c r="BA4" s="891"/>
      <c r="BB4" s="925"/>
      <c r="BC4" s="28"/>
      <c r="BD4" s="28"/>
      <c r="BE4" s="28"/>
    </row>
    <row r="5" spans="1:116" s="4" customFormat="1" ht="12.6" customHeight="1">
      <c r="A5" s="848"/>
      <c r="B5" s="849"/>
      <c r="D5" s="949"/>
      <c r="E5" s="719"/>
      <c r="F5" s="719"/>
      <c r="G5" s="719"/>
      <c r="H5" s="719"/>
      <c r="I5" s="815"/>
      <c r="J5" s="814"/>
      <c r="K5" s="719"/>
      <c r="L5" s="719"/>
      <c r="M5" s="719"/>
      <c r="N5" s="719"/>
      <c r="O5" s="719"/>
      <c r="P5" s="814"/>
      <c r="Q5" s="719"/>
      <c r="R5" s="719"/>
      <c r="S5" s="719"/>
      <c r="T5" s="719"/>
      <c r="U5" s="719"/>
      <c r="V5" s="719"/>
      <c r="W5" s="719"/>
      <c r="X5" s="719"/>
      <c r="Y5" s="719"/>
      <c r="Z5" s="719"/>
      <c r="AA5" s="719"/>
      <c r="AB5" s="719"/>
      <c r="AC5" s="719"/>
      <c r="AD5" s="719"/>
      <c r="AE5" s="719"/>
      <c r="AF5" s="719"/>
      <c r="AG5" s="719"/>
      <c r="AH5" s="719"/>
      <c r="AI5" s="719"/>
      <c r="AJ5" s="719"/>
      <c r="AK5" s="719"/>
      <c r="AL5" s="719"/>
      <c r="AM5" s="719"/>
      <c r="AN5" s="815"/>
      <c r="AO5" s="814"/>
      <c r="AP5" s="719"/>
      <c r="AQ5" s="719"/>
      <c r="AR5" s="719"/>
      <c r="AS5" s="719"/>
      <c r="AT5" s="719"/>
      <c r="AU5" s="719"/>
      <c r="AV5" s="890"/>
      <c r="AW5" s="891"/>
      <c r="AX5" s="891"/>
      <c r="AY5" s="891"/>
      <c r="AZ5" s="891"/>
      <c r="BA5" s="891"/>
      <c r="BB5" s="925"/>
      <c r="BC5" s="28"/>
      <c r="BD5" s="28"/>
      <c r="BE5" s="28"/>
    </row>
    <row r="6" spans="1:116" s="4" customFormat="1" ht="12.6" customHeight="1">
      <c r="A6" s="848"/>
      <c r="B6" s="849"/>
      <c r="D6" s="949"/>
      <c r="E6" s="719"/>
      <c r="F6" s="719"/>
      <c r="G6" s="719"/>
      <c r="H6" s="719"/>
      <c r="I6" s="815"/>
      <c r="J6" s="814"/>
      <c r="K6" s="719"/>
      <c r="L6" s="719"/>
      <c r="M6" s="719"/>
      <c r="N6" s="719"/>
      <c r="O6" s="719"/>
      <c r="P6" s="83"/>
      <c r="Q6" s="84"/>
      <c r="R6" s="84"/>
      <c r="S6" s="84"/>
      <c r="T6" s="84"/>
      <c r="U6" s="84"/>
      <c r="V6" s="84"/>
      <c r="W6" s="84"/>
      <c r="X6" s="84"/>
      <c r="Y6" s="84"/>
      <c r="Z6" s="84"/>
      <c r="AA6" s="84"/>
      <c r="AB6" s="84"/>
      <c r="AC6" s="84"/>
      <c r="AD6" s="84"/>
      <c r="AE6" s="84"/>
      <c r="AF6" s="84"/>
      <c r="AG6" s="84"/>
      <c r="AH6" s="84"/>
      <c r="AI6" s="84"/>
      <c r="AJ6" s="84"/>
      <c r="AK6" s="84"/>
      <c r="AL6" s="84"/>
      <c r="AM6" s="84"/>
      <c r="AN6" s="85"/>
      <c r="AO6" s="814"/>
      <c r="AP6" s="719"/>
      <c r="AQ6" s="719"/>
      <c r="AR6" s="719"/>
      <c r="AS6" s="719"/>
      <c r="AT6" s="719"/>
      <c r="AU6" s="719"/>
      <c r="AV6" s="890"/>
      <c r="AW6" s="891"/>
      <c r="AX6" s="891"/>
      <c r="AY6" s="891"/>
      <c r="AZ6" s="891"/>
      <c r="BA6" s="891"/>
      <c r="BB6" s="925"/>
      <c r="BC6" s="28"/>
      <c r="BD6" s="28"/>
      <c r="BE6" s="28"/>
    </row>
    <row r="7" spans="1:116" s="4" customFormat="1" ht="12.6" customHeight="1">
      <c r="A7" s="848"/>
      <c r="B7" s="849"/>
      <c r="D7" s="949"/>
      <c r="E7" s="719"/>
      <c r="F7" s="719"/>
      <c r="G7" s="719"/>
      <c r="H7" s="719"/>
      <c r="I7" s="815"/>
      <c r="J7" s="814"/>
      <c r="K7" s="719"/>
      <c r="L7" s="719"/>
      <c r="M7" s="719"/>
      <c r="N7" s="719"/>
      <c r="O7" s="719"/>
      <c r="P7" s="947" t="s">
        <v>233</v>
      </c>
      <c r="Q7" s="943"/>
      <c r="R7" s="943"/>
      <c r="S7" s="943"/>
      <c r="T7" s="944">
        <v>1</v>
      </c>
      <c r="U7" s="942" t="s">
        <v>234</v>
      </c>
      <c r="V7" s="943"/>
      <c r="W7" s="943"/>
      <c r="X7" s="943"/>
      <c r="Y7" s="948">
        <v>6</v>
      </c>
      <c r="Z7" s="942" t="s">
        <v>235</v>
      </c>
      <c r="AA7" s="943"/>
      <c r="AB7" s="943"/>
      <c r="AC7" s="943"/>
      <c r="AD7" s="944">
        <v>9</v>
      </c>
      <c r="AE7" s="931" t="s">
        <v>236</v>
      </c>
      <c r="AF7" s="932"/>
      <c r="AG7" s="932"/>
      <c r="AH7" s="932"/>
      <c r="AI7" s="929">
        <v>13</v>
      </c>
      <c r="AJ7" s="931" t="s">
        <v>237</v>
      </c>
      <c r="AK7" s="932"/>
      <c r="AL7" s="932"/>
      <c r="AM7" s="932"/>
      <c r="AN7" s="940">
        <v>18</v>
      </c>
      <c r="AO7" s="814"/>
      <c r="AP7" s="719"/>
      <c r="AQ7" s="719"/>
      <c r="AR7" s="719"/>
      <c r="AS7" s="719"/>
      <c r="AT7" s="719"/>
      <c r="AU7" s="719"/>
      <c r="AV7" s="926"/>
      <c r="AW7" s="927"/>
      <c r="AX7" s="927"/>
      <c r="AY7" s="927"/>
      <c r="AZ7" s="927"/>
      <c r="BA7" s="927"/>
      <c r="BB7" s="928"/>
      <c r="BC7" s="28"/>
      <c r="BD7" s="28"/>
      <c r="BE7" s="28"/>
    </row>
    <row r="8" spans="1:116" s="4" customFormat="1" ht="12.6" customHeight="1">
      <c r="A8" s="848"/>
      <c r="B8" s="849"/>
      <c r="D8" s="949"/>
      <c r="E8" s="719"/>
      <c r="F8" s="719"/>
      <c r="G8" s="719"/>
      <c r="H8" s="719"/>
      <c r="I8" s="815"/>
      <c r="J8" s="814"/>
      <c r="K8" s="719"/>
      <c r="L8" s="719"/>
      <c r="M8" s="719"/>
      <c r="N8" s="719"/>
      <c r="O8" s="719"/>
      <c r="P8" s="947"/>
      <c r="Q8" s="943"/>
      <c r="R8" s="943"/>
      <c r="S8" s="943"/>
      <c r="T8" s="944"/>
      <c r="U8" s="942"/>
      <c r="V8" s="943"/>
      <c r="W8" s="943"/>
      <c r="X8" s="943"/>
      <c r="Y8" s="948"/>
      <c r="Z8" s="942"/>
      <c r="AA8" s="943"/>
      <c r="AB8" s="943"/>
      <c r="AC8" s="943"/>
      <c r="AD8" s="944"/>
      <c r="AE8" s="977"/>
      <c r="AF8" s="978"/>
      <c r="AG8" s="978"/>
      <c r="AH8" s="978"/>
      <c r="AI8" s="976"/>
      <c r="AJ8" s="977"/>
      <c r="AK8" s="978"/>
      <c r="AL8" s="978"/>
      <c r="AM8" s="978"/>
      <c r="AN8" s="979"/>
      <c r="AO8" s="964" t="s">
        <v>238</v>
      </c>
      <c r="AP8" s="965"/>
      <c r="AQ8" s="965"/>
      <c r="AR8" s="965"/>
      <c r="AS8" s="965"/>
      <c r="AT8" s="965"/>
      <c r="AU8" s="962">
        <v>1</v>
      </c>
      <c r="AV8" s="954" t="s">
        <v>239</v>
      </c>
      <c r="AW8" s="722"/>
      <c r="AX8" s="722"/>
      <c r="AY8" s="722"/>
      <c r="AZ8" s="722"/>
      <c r="BA8" s="722"/>
      <c r="BB8" s="956">
        <v>0</v>
      </c>
      <c r="BC8" s="28"/>
      <c r="BD8" s="28"/>
      <c r="BE8" s="28"/>
    </row>
    <row r="9" spans="1:116" s="4" customFormat="1" ht="12.6" customHeight="1">
      <c r="A9" s="848"/>
      <c r="B9" s="849"/>
      <c r="D9" s="949"/>
      <c r="E9" s="719"/>
      <c r="F9" s="719"/>
      <c r="G9" s="719"/>
      <c r="H9" s="719"/>
      <c r="I9" s="815"/>
      <c r="J9" s="814"/>
      <c r="K9" s="719"/>
      <c r="L9" s="719"/>
      <c r="M9" s="719"/>
      <c r="N9" s="719"/>
      <c r="O9" s="719"/>
      <c r="P9" s="947" t="s">
        <v>240</v>
      </c>
      <c r="Q9" s="943"/>
      <c r="R9" s="943"/>
      <c r="S9" s="943"/>
      <c r="T9" s="944">
        <v>2</v>
      </c>
      <c r="U9" s="942"/>
      <c r="V9" s="943"/>
      <c r="W9" s="943"/>
      <c r="X9" s="943"/>
      <c r="Y9" s="948"/>
      <c r="Z9" s="942"/>
      <c r="AA9" s="943"/>
      <c r="AB9" s="943"/>
      <c r="AC9" s="943"/>
      <c r="AD9" s="944"/>
      <c r="AE9" s="942" t="s">
        <v>241</v>
      </c>
      <c r="AF9" s="943"/>
      <c r="AG9" s="943"/>
      <c r="AH9" s="943"/>
      <c r="AI9" s="320">
        <v>14</v>
      </c>
      <c r="AJ9" s="942" t="s">
        <v>242</v>
      </c>
      <c r="AK9" s="943"/>
      <c r="AL9" s="943"/>
      <c r="AM9" s="943"/>
      <c r="AN9" s="324">
        <v>19</v>
      </c>
      <c r="AO9" s="966"/>
      <c r="AP9" s="967"/>
      <c r="AQ9" s="967"/>
      <c r="AR9" s="967"/>
      <c r="AS9" s="967"/>
      <c r="AT9" s="967"/>
      <c r="AU9" s="963"/>
      <c r="AV9" s="955"/>
      <c r="AW9" s="724"/>
      <c r="AX9" s="724"/>
      <c r="AY9" s="724"/>
      <c r="AZ9" s="724"/>
      <c r="BA9" s="724"/>
      <c r="BB9" s="957"/>
      <c r="BC9" s="28"/>
      <c r="BD9" s="28"/>
      <c r="BE9" s="28"/>
    </row>
    <row r="10" spans="1:116" s="4" customFormat="1" ht="12.6" customHeight="1">
      <c r="A10" s="848"/>
      <c r="B10" s="849"/>
      <c r="D10" s="949"/>
      <c r="E10" s="719"/>
      <c r="F10" s="719"/>
      <c r="G10" s="719"/>
      <c r="H10" s="719"/>
      <c r="I10" s="815"/>
      <c r="J10" s="951"/>
      <c r="K10" s="720"/>
      <c r="L10" s="720"/>
      <c r="M10" s="720"/>
      <c r="N10" s="720"/>
      <c r="O10" s="720"/>
      <c r="P10" s="947"/>
      <c r="Q10" s="943"/>
      <c r="R10" s="943"/>
      <c r="S10" s="943"/>
      <c r="T10" s="944"/>
      <c r="U10" s="942" t="s">
        <v>243</v>
      </c>
      <c r="V10" s="943"/>
      <c r="W10" s="943"/>
      <c r="X10" s="943"/>
      <c r="Y10" s="944">
        <v>7</v>
      </c>
      <c r="Z10" s="942" t="s">
        <v>244</v>
      </c>
      <c r="AA10" s="943"/>
      <c r="AB10" s="943"/>
      <c r="AC10" s="943"/>
      <c r="AD10" s="944">
        <v>10</v>
      </c>
      <c r="AE10" s="942" t="s">
        <v>245</v>
      </c>
      <c r="AF10" s="943"/>
      <c r="AG10" s="943"/>
      <c r="AH10" s="943"/>
      <c r="AI10" s="944">
        <v>15</v>
      </c>
      <c r="AJ10" s="942" t="s">
        <v>246</v>
      </c>
      <c r="AK10" s="943"/>
      <c r="AL10" s="943"/>
      <c r="AM10" s="943"/>
      <c r="AN10" s="324">
        <v>20</v>
      </c>
      <c r="AO10" s="945" t="s">
        <v>247</v>
      </c>
      <c r="AP10" s="946"/>
      <c r="AQ10" s="946"/>
      <c r="AR10" s="946"/>
      <c r="AS10" s="946"/>
      <c r="AT10" s="946"/>
      <c r="AU10" s="962">
        <v>2</v>
      </c>
      <c r="AV10" s="307"/>
      <c r="AW10" s="84"/>
      <c r="AX10" s="84"/>
      <c r="AY10" s="84"/>
      <c r="AZ10" s="84"/>
      <c r="BA10" s="84"/>
      <c r="BB10" s="8"/>
      <c r="BC10" s="28"/>
      <c r="BD10" s="28"/>
      <c r="BE10" s="28"/>
    </row>
    <row r="11" spans="1:116" s="4" customFormat="1" ht="12.6" customHeight="1">
      <c r="A11" s="848"/>
      <c r="B11" s="849"/>
      <c r="D11" s="949"/>
      <c r="E11" s="719"/>
      <c r="F11" s="719"/>
      <c r="G11" s="719"/>
      <c r="H11" s="719"/>
      <c r="I11" s="815"/>
      <c r="J11" s="768" t="s">
        <v>248</v>
      </c>
      <c r="K11" s="769"/>
      <c r="L11" s="769"/>
      <c r="M11" s="769"/>
      <c r="N11" s="769"/>
      <c r="O11" s="321">
        <v>1</v>
      </c>
      <c r="P11" s="947"/>
      <c r="Q11" s="943"/>
      <c r="R11" s="943"/>
      <c r="S11" s="943"/>
      <c r="T11" s="944"/>
      <c r="U11" s="942"/>
      <c r="V11" s="943"/>
      <c r="W11" s="943"/>
      <c r="X11" s="943"/>
      <c r="Y11" s="944"/>
      <c r="Z11" s="942"/>
      <c r="AA11" s="943"/>
      <c r="AB11" s="943"/>
      <c r="AC11" s="943"/>
      <c r="AD11" s="944"/>
      <c r="AE11" s="942"/>
      <c r="AF11" s="943"/>
      <c r="AG11" s="943"/>
      <c r="AH11" s="943"/>
      <c r="AI11" s="944"/>
      <c r="AJ11" s="942" t="s">
        <v>249</v>
      </c>
      <c r="AK11" s="943"/>
      <c r="AL11" s="943"/>
      <c r="AM11" s="943"/>
      <c r="AN11" s="324">
        <v>21</v>
      </c>
      <c r="AO11" s="945"/>
      <c r="AP11" s="946"/>
      <c r="AQ11" s="946"/>
      <c r="AR11" s="946"/>
      <c r="AS11" s="946"/>
      <c r="AT11" s="946"/>
      <c r="AU11" s="963"/>
      <c r="AV11" s="958" t="s">
        <v>0</v>
      </c>
      <c r="AW11" s="959"/>
      <c r="AX11" s="952" t="s">
        <v>250</v>
      </c>
      <c r="AY11" s="952"/>
      <c r="AZ11" s="952"/>
      <c r="BA11" s="952"/>
      <c r="BB11" s="953"/>
      <c r="BC11" s="28"/>
      <c r="BD11" s="28"/>
      <c r="BE11" s="28"/>
    </row>
    <row r="12" spans="1:116" s="4" customFormat="1" ht="12.6" customHeight="1">
      <c r="A12" s="848"/>
      <c r="B12" s="849"/>
      <c r="D12" s="308"/>
      <c r="E12" s="241"/>
      <c r="F12" s="975" t="s">
        <v>35</v>
      </c>
      <c r="G12" s="975"/>
      <c r="H12" s="241"/>
      <c r="I12" s="243"/>
      <c r="J12" s="768" t="s">
        <v>251</v>
      </c>
      <c r="K12" s="769"/>
      <c r="L12" s="769"/>
      <c r="M12" s="769"/>
      <c r="N12" s="769"/>
      <c r="O12" s="321">
        <v>2</v>
      </c>
      <c r="P12" s="947" t="s">
        <v>252</v>
      </c>
      <c r="Q12" s="943"/>
      <c r="R12" s="943"/>
      <c r="S12" s="943"/>
      <c r="T12" s="320">
        <v>3</v>
      </c>
      <c r="U12" s="942"/>
      <c r="V12" s="943"/>
      <c r="W12" s="943"/>
      <c r="X12" s="943"/>
      <c r="Y12" s="944"/>
      <c r="Z12" s="942"/>
      <c r="AA12" s="943"/>
      <c r="AB12" s="943"/>
      <c r="AC12" s="943"/>
      <c r="AD12" s="944"/>
      <c r="AE12" s="942"/>
      <c r="AF12" s="943"/>
      <c r="AG12" s="943"/>
      <c r="AH12" s="943"/>
      <c r="AI12" s="944"/>
      <c r="AJ12" s="931" t="s">
        <v>253</v>
      </c>
      <c r="AK12" s="932"/>
      <c r="AL12" s="932"/>
      <c r="AM12" s="932"/>
      <c r="AN12" s="940">
        <v>22</v>
      </c>
      <c r="AO12" s="945" t="s">
        <v>254</v>
      </c>
      <c r="AP12" s="946"/>
      <c r="AQ12" s="946"/>
      <c r="AR12" s="946"/>
      <c r="AS12" s="946"/>
      <c r="AT12" s="946"/>
      <c r="AU12" s="237">
        <v>3</v>
      </c>
      <c r="AV12" s="958"/>
      <c r="AW12" s="959"/>
      <c r="AX12" s="952"/>
      <c r="AY12" s="952"/>
      <c r="AZ12" s="952"/>
      <c r="BA12" s="952"/>
      <c r="BB12" s="953"/>
      <c r="BC12" s="28"/>
      <c r="BD12" s="28"/>
      <c r="BE12" s="28"/>
    </row>
    <row r="13" spans="1:116" s="4" customFormat="1" ht="12.6" customHeight="1">
      <c r="A13" s="848"/>
      <c r="B13" s="849"/>
      <c r="D13" s="18"/>
      <c r="E13" s="84"/>
      <c r="F13" s="975"/>
      <c r="G13" s="975"/>
      <c r="H13" s="84"/>
      <c r="I13" s="85"/>
      <c r="J13" s="768" t="s">
        <v>255</v>
      </c>
      <c r="K13" s="769"/>
      <c r="L13" s="769"/>
      <c r="M13" s="769"/>
      <c r="N13" s="769"/>
      <c r="O13" s="321">
        <v>3</v>
      </c>
      <c r="P13" s="947" t="s">
        <v>256</v>
      </c>
      <c r="Q13" s="943"/>
      <c r="R13" s="943"/>
      <c r="S13" s="943"/>
      <c r="T13" s="944">
        <v>4</v>
      </c>
      <c r="U13" s="931" t="s">
        <v>257</v>
      </c>
      <c r="V13" s="932"/>
      <c r="W13" s="932"/>
      <c r="X13" s="932"/>
      <c r="Y13" s="937">
        <v>8</v>
      </c>
      <c r="Z13" s="931" t="s">
        <v>258</v>
      </c>
      <c r="AA13" s="932"/>
      <c r="AB13" s="932"/>
      <c r="AC13" s="932"/>
      <c r="AD13" s="929">
        <v>11</v>
      </c>
      <c r="AE13" s="931" t="s">
        <v>259</v>
      </c>
      <c r="AF13" s="932"/>
      <c r="AG13" s="932"/>
      <c r="AH13" s="932"/>
      <c r="AI13" s="929">
        <v>16</v>
      </c>
      <c r="AJ13" s="977"/>
      <c r="AK13" s="978"/>
      <c r="AL13" s="978"/>
      <c r="AM13" s="978"/>
      <c r="AN13" s="979"/>
      <c r="AO13" s="945" t="s">
        <v>260</v>
      </c>
      <c r="AP13" s="946"/>
      <c r="AQ13" s="946"/>
      <c r="AR13" s="946"/>
      <c r="AS13" s="946"/>
      <c r="AT13" s="946"/>
      <c r="AU13" s="158">
        <v>4</v>
      </c>
      <c r="AV13" s="958"/>
      <c r="AW13" s="959"/>
      <c r="AX13" s="309"/>
      <c r="AY13" s="325">
        <f>P3</f>
        <v>27</v>
      </c>
      <c r="BB13" s="8"/>
      <c r="BC13" s="28"/>
      <c r="BD13" s="28"/>
      <c r="BE13" s="28"/>
    </row>
    <row r="14" spans="1:116" s="4" customFormat="1" ht="12.6" customHeight="1">
      <c r="A14" s="848"/>
      <c r="B14" s="849"/>
      <c r="D14" s="18"/>
      <c r="E14" s="84"/>
      <c r="F14" s="84"/>
      <c r="G14" s="84"/>
      <c r="H14" s="84"/>
      <c r="I14" s="310"/>
      <c r="J14" s="769" t="s">
        <v>261</v>
      </c>
      <c r="K14" s="769"/>
      <c r="L14" s="769"/>
      <c r="M14" s="769"/>
      <c r="N14" s="769"/>
      <c r="O14" s="321">
        <v>4</v>
      </c>
      <c r="P14" s="947"/>
      <c r="Q14" s="943"/>
      <c r="R14" s="943"/>
      <c r="S14" s="943"/>
      <c r="T14" s="944"/>
      <c r="U14" s="935"/>
      <c r="V14" s="936"/>
      <c r="W14" s="936"/>
      <c r="X14" s="936"/>
      <c r="Y14" s="938"/>
      <c r="Z14" s="977"/>
      <c r="AA14" s="978"/>
      <c r="AB14" s="978"/>
      <c r="AC14" s="978"/>
      <c r="AD14" s="976"/>
      <c r="AE14" s="977"/>
      <c r="AF14" s="978"/>
      <c r="AG14" s="978"/>
      <c r="AH14" s="978"/>
      <c r="AI14" s="976"/>
      <c r="AJ14" s="942" t="s">
        <v>262</v>
      </c>
      <c r="AK14" s="943"/>
      <c r="AL14" s="943"/>
      <c r="AM14" s="943"/>
      <c r="AN14" s="324">
        <v>23</v>
      </c>
      <c r="AO14" s="960" t="s">
        <v>263</v>
      </c>
      <c r="AP14" s="961"/>
      <c r="AQ14" s="961"/>
      <c r="AR14" s="961"/>
      <c r="AS14" s="961"/>
      <c r="AT14" s="961"/>
      <c r="AU14" s="962">
        <v>5</v>
      </c>
      <c r="AV14" s="958"/>
      <c r="AW14" s="959"/>
      <c r="AX14" s="156"/>
      <c r="AY14" s="156"/>
      <c r="AZ14" s="156"/>
      <c r="BA14" s="156"/>
      <c r="BB14" s="311"/>
      <c r="BC14" s="28"/>
      <c r="BD14" s="28"/>
      <c r="BE14" s="28"/>
    </row>
    <row r="15" spans="1:116" s="4" customFormat="1" ht="12.6" customHeight="1">
      <c r="A15" s="848"/>
      <c r="B15" s="849"/>
      <c r="D15" s="312" t="s">
        <v>142</v>
      </c>
      <c r="E15" s="313"/>
      <c r="F15" s="313"/>
      <c r="G15" s="323">
        <v>1</v>
      </c>
      <c r="H15" s="313"/>
      <c r="I15" s="314"/>
      <c r="J15" s="768" t="s">
        <v>264</v>
      </c>
      <c r="K15" s="769"/>
      <c r="L15" s="769"/>
      <c r="M15" s="769"/>
      <c r="N15" s="769"/>
      <c r="O15" s="321">
        <v>5</v>
      </c>
      <c r="P15" s="947" t="s">
        <v>265</v>
      </c>
      <c r="Q15" s="943"/>
      <c r="R15" s="943"/>
      <c r="S15" s="943"/>
      <c r="T15" s="944">
        <v>5</v>
      </c>
      <c r="U15" s="935"/>
      <c r="V15" s="936"/>
      <c r="W15" s="936"/>
      <c r="X15" s="936"/>
      <c r="Y15" s="938"/>
      <c r="Z15" s="931" t="s">
        <v>266</v>
      </c>
      <c r="AA15" s="932"/>
      <c r="AB15" s="932"/>
      <c r="AC15" s="932"/>
      <c r="AD15" s="929">
        <v>12</v>
      </c>
      <c r="AE15" s="931" t="s">
        <v>267</v>
      </c>
      <c r="AF15" s="932"/>
      <c r="AG15" s="932"/>
      <c r="AH15" s="932"/>
      <c r="AI15" s="929">
        <v>17</v>
      </c>
      <c r="AJ15" s="931" t="s">
        <v>124</v>
      </c>
      <c r="AK15" s="932"/>
      <c r="AL15" s="932"/>
      <c r="AM15" s="932"/>
      <c r="AN15" s="940">
        <v>99</v>
      </c>
      <c r="AO15" s="960"/>
      <c r="AP15" s="961"/>
      <c r="AQ15" s="961"/>
      <c r="AR15" s="961"/>
      <c r="AS15" s="961"/>
      <c r="AT15" s="961"/>
      <c r="AU15" s="963"/>
      <c r="AV15" s="315"/>
      <c r="AW15" s="156"/>
      <c r="AX15" s="156"/>
      <c r="AY15" s="156"/>
      <c r="AZ15" s="156"/>
      <c r="BA15" s="156"/>
      <c r="BB15" s="311"/>
      <c r="BC15" s="28"/>
      <c r="BD15" s="28"/>
      <c r="BE15" s="28"/>
    </row>
    <row r="16" spans="1:116" s="4" customFormat="1" ht="12.6" customHeight="1" thickBot="1">
      <c r="A16" s="850"/>
      <c r="B16" s="851"/>
      <c r="D16" s="316" t="s">
        <v>144</v>
      </c>
      <c r="E16" s="25"/>
      <c r="F16" s="25"/>
      <c r="G16" s="7">
        <v>2</v>
      </c>
      <c r="H16" s="317" t="s">
        <v>30</v>
      </c>
      <c r="I16" s="319">
        <f>AV3</f>
        <v>29</v>
      </c>
      <c r="J16" s="968" t="s">
        <v>268</v>
      </c>
      <c r="K16" s="969"/>
      <c r="L16" s="969"/>
      <c r="M16" s="969"/>
      <c r="N16" s="969"/>
      <c r="O16" s="322">
        <v>6</v>
      </c>
      <c r="P16" s="972"/>
      <c r="Q16" s="973"/>
      <c r="R16" s="973"/>
      <c r="S16" s="973"/>
      <c r="T16" s="974"/>
      <c r="U16" s="933"/>
      <c r="V16" s="934"/>
      <c r="W16" s="934"/>
      <c r="X16" s="934"/>
      <c r="Y16" s="939"/>
      <c r="Z16" s="933"/>
      <c r="AA16" s="934"/>
      <c r="AB16" s="934"/>
      <c r="AC16" s="934"/>
      <c r="AD16" s="930"/>
      <c r="AE16" s="933"/>
      <c r="AF16" s="934"/>
      <c r="AG16" s="934"/>
      <c r="AH16" s="934"/>
      <c r="AI16" s="930"/>
      <c r="AJ16" s="933"/>
      <c r="AK16" s="934"/>
      <c r="AL16" s="934"/>
      <c r="AM16" s="934"/>
      <c r="AN16" s="941"/>
      <c r="AO16" s="970" t="s">
        <v>269</v>
      </c>
      <c r="AP16" s="971"/>
      <c r="AQ16" s="971"/>
      <c r="AR16" s="971"/>
      <c r="AS16" s="971"/>
      <c r="AT16" s="971"/>
      <c r="AU16" s="110">
        <v>9</v>
      </c>
      <c r="AV16" s="37"/>
      <c r="AW16" s="259"/>
      <c r="AX16" s="259"/>
      <c r="AY16" s="259"/>
      <c r="AZ16" s="259"/>
      <c r="BA16" s="259"/>
      <c r="BB16" s="318"/>
      <c r="BC16" s="28"/>
      <c r="BD16" s="28"/>
      <c r="BE16" s="28"/>
    </row>
    <row r="17" spans="1:57" s="4" customFormat="1" ht="6" customHeight="1" thickBot="1">
      <c r="A17" s="3"/>
      <c r="B17" s="3"/>
      <c r="C17" s="3"/>
    </row>
    <row r="18" spans="1:57" s="24" customFormat="1" ht="29.1" customHeight="1">
      <c r="A18" s="842">
        <v>1</v>
      </c>
      <c r="B18" s="843"/>
      <c r="D18" s="844"/>
      <c r="E18" s="829"/>
      <c r="F18" s="829"/>
      <c r="G18" s="829"/>
      <c r="H18" s="829"/>
      <c r="I18" s="829"/>
      <c r="J18" s="828"/>
      <c r="K18" s="829"/>
      <c r="L18" s="829"/>
      <c r="M18" s="829"/>
      <c r="N18" s="829"/>
      <c r="O18" s="845"/>
      <c r="P18" s="828"/>
      <c r="Q18" s="829"/>
      <c r="R18" s="829"/>
      <c r="S18" s="829"/>
      <c r="T18" s="829"/>
      <c r="U18" s="829"/>
      <c r="V18" s="829"/>
      <c r="W18" s="829"/>
      <c r="X18" s="829"/>
      <c r="Y18" s="829"/>
      <c r="Z18" s="829"/>
      <c r="AA18" s="829"/>
      <c r="AB18" s="829"/>
      <c r="AC18" s="829"/>
      <c r="AD18" s="829"/>
      <c r="AE18" s="829"/>
      <c r="AF18" s="829"/>
      <c r="AG18" s="829"/>
      <c r="AH18" s="829"/>
      <c r="AI18" s="829"/>
      <c r="AJ18" s="829"/>
      <c r="AK18" s="829"/>
      <c r="AL18" s="829"/>
      <c r="AM18" s="829"/>
      <c r="AN18" s="829"/>
      <c r="AO18" s="828"/>
      <c r="AP18" s="829"/>
      <c r="AQ18" s="829"/>
      <c r="AR18" s="829"/>
      <c r="AS18" s="829"/>
      <c r="AT18" s="829"/>
      <c r="AU18" s="829"/>
      <c r="AV18" s="828"/>
      <c r="AW18" s="829"/>
      <c r="AX18" s="829"/>
      <c r="AY18" s="829"/>
      <c r="AZ18" s="829"/>
      <c r="BA18" s="829"/>
      <c r="BB18" s="832"/>
      <c r="BC18" s="53"/>
      <c r="BD18" s="53"/>
      <c r="BE18" s="53"/>
    </row>
    <row r="19" spans="1:57" s="24" customFormat="1" ht="29.1" customHeight="1">
      <c r="A19" s="833">
        <v>2</v>
      </c>
      <c r="B19" s="834"/>
      <c r="D19" s="835"/>
      <c r="E19" s="836"/>
      <c r="F19" s="836"/>
      <c r="G19" s="836"/>
      <c r="H19" s="836"/>
      <c r="I19" s="836"/>
      <c r="J19" s="838"/>
      <c r="K19" s="836"/>
      <c r="L19" s="836"/>
      <c r="M19" s="836"/>
      <c r="N19" s="836"/>
      <c r="O19" s="837"/>
      <c r="P19" s="838"/>
      <c r="Q19" s="836"/>
      <c r="R19" s="836"/>
      <c r="S19" s="836"/>
      <c r="T19" s="836"/>
      <c r="U19" s="836"/>
      <c r="V19" s="836"/>
      <c r="W19" s="836"/>
      <c r="X19" s="836"/>
      <c r="Y19" s="836"/>
      <c r="Z19" s="836"/>
      <c r="AA19" s="836"/>
      <c r="AB19" s="836"/>
      <c r="AC19" s="836"/>
      <c r="AD19" s="836"/>
      <c r="AE19" s="836"/>
      <c r="AF19" s="836"/>
      <c r="AG19" s="836"/>
      <c r="AH19" s="836"/>
      <c r="AI19" s="836"/>
      <c r="AJ19" s="836"/>
      <c r="AK19" s="836"/>
      <c r="AL19" s="836"/>
      <c r="AM19" s="836"/>
      <c r="AN19" s="836"/>
      <c r="AO19" s="838"/>
      <c r="AP19" s="836"/>
      <c r="AQ19" s="836"/>
      <c r="AR19" s="836"/>
      <c r="AS19" s="836"/>
      <c r="AT19" s="836"/>
      <c r="AU19" s="836"/>
      <c r="AV19" s="838"/>
      <c r="AW19" s="836"/>
      <c r="AX19" s="836"/>
      <c r="AY19" s="836"/>
      <c r="AZ19" s="836"/>
      <c r="BA19" s="836"/>
      <c r="BB19" s="841"/>
      <c r="BC19" s="53"/>
      <c r="BD19" s="53"/>
      <c r="BE19" s="53"/>
    </row>
    <row r="20" spans="1:57" s="24" customFormat="1" ht="29.1" customHeight="1">
      <c r="A20" s="833">
        <v>3</v>
      </c>
      <c r="B20" s="834"/>
      <c r="D20" s="835"/>
      <c r="E20" s="836"/>
      <c r="F20" s="836"/>
      <c r="G20" s="836"/>
      <c r="H20" s="836"/>
      <c r="I20" s="836"/>
      <c r="J20" s="838"/>
      <c r="K20" s="836"/>
      <c r="L20" s="836"/>
      <c r="M20" s="836"/>
      <c r="N20" s="836"/>
      <c r="O20" s="837"/>
      <c r="P20" s="838"/>
      <c r="Q20" s="836"/>
      <c r="R20" s="836"/>
      <c r="S20" s="836"/>
      <c r="T20" s="836"/>
      <c r="U20" s="836"/>
      <c r="V20" s="836"/>
      <c r="W20" s="836"/>
      <c r="X20" s="836"/>
      <c r="Y20" s="836"/>
      <c r="Z20" s="836"/>
      <c r="AA20" s="836"/>
      <c r="AB20" s="836"/>
      <c r="AC20" s="836"/>
      <c r="AD20" s="836"/>
      <c r="AE20" s="836"/>
      <c r="AF20" s="836"/>
      <c r="AG20" s="836"/>
      <c r="AH20" s="836"/>
      <c r="AI20" s="836"/>
      <c r="AJ20" s="836"/>
      <c r="AK20" s="836"/>
      <c r="AL20" s="836"/>
      <c r="AM20" s="836"/>
      <c r="AN20" s="836"/>
      <c r="AO20" s="838"/>
      <c r="AP20" s="836"/>
      <c r="AQ20" s="836"/>
      <c r="AR20" s="836"/>
      <c r="AS20" s="836"/>
      <c r="AT20" s="836"/>
      <c r="AU20" s="836"/>
      <c r="AV20" s="838"/>
      <c r="AW20" s="836"/>
      <c r="AX20" s="836"/>
      <c r="AY20" s="836"/>
      <c r="AZ20" s="836"/>
      <c r="BA20" s="836"/>
      <c r="BB20" s="841"/>
      <c r="BC20" s="53"/>
      <c r="BD20" s="53"/>
      <c r="BE20" s="53"/>
    </row>
    <row r="21" spans="1:57" s="24" customFormat="1" ht="29.1" customHeight="1">
      <c r="A21" s="856">
        <v>4</v>
      </c>
      <c r="B21" s="857"/>
      <c r="D21" s="858"/>
      <c r="E21" s="859"/>
      <c r="F21" s="859"/>
      <c r="G21" s="859"/>
      <c r="H21" s="859"/>
      <c r="I21" s="859"/>
      <c r="J21" s="861"/>
      <c r="K21" s="859"/>
      <c r="L21" s="859"/>
      <c r="M21" s="859"/>
      <c r="N21" s="859"/>
      <c r="O21" s="860"/>
      <c r="P21" s="861"/>
      <c r="Q21" s="859"/>
      <c r="R21" s="859"/>
      <c r="S21" s="859"/>
      <c r="T21" s="859"/>
      <c r="U21" s="859"/>
      <c r="V21" s="859"/>
      <c r="W21" s="859"/>
      <c r="X21" s="859"/>
      <c r="Y21" s="859"/>
      <c r="Z21" s="859"/>
      <c r="AA21" s="859"/>
      <c r="AB21" s="859"/>
      <c r="AC21" s="859"/>
      <c r="AD21" s="859"/>
      <c r="AE21" s="859"/>
      <c r="AF21" s="859"/>
      <c r="AG21" s="859"/>
      <c r="AH21" s="859"/>
      <c r="AI21" s="859"/>
      <c r="AJ21" s="859"/>
      <c r="AK21" s="859"/>
      <c r="AL21" s="859"/>
      <c r="AM21" s="859"/>
      <c r="AN21" s="859"/>
      <c r="AO21" s="861"/>
      <c r="AP21" s="859"/>
      <c r="AQ21" s="859"/>
      <c r="AR21" s="859"/>
      <c r="AS21" s="859"/>
      <c r="AT21" s="859"/>
      <c r="AU21" s="859"/>
      <c r="AV21" s="861"/>
      <c r="AW21" s="859"/>
      <c r="AX21" s="859"/>
      <c r="AY21" s="859"/>
      <c r="AZ21" s="859"/>
      <c r="BA21" s="859"/>
      <c r="BB21" s="864"/>
      <c r="BC21" s="53"/>
      <c r="BD21" s="53"/>
      <c r="BE21" s="53"/>
    </row>
    <row r="22" spans="1:57" s="24" customFormat="1" ht="29.1" customHeight="1">
      <c r="A22" s="856">
        <v>5</v>
      </c>
      <c r="B22" s="857"/>
      <c r="D22" s="858"/>
      <c r="E22" s="859"/>
      <c r="F22" s="859"/>
      <c r="G22" s="859"/>
      <c r="H22" s="859"/>
      <c r="I22" s="859"/>
      <c r="J22" s="861"/>
      <c r="K22" s="859"/>
      <c r="L22" s="859"/>
      <c r="M22" s="859"/>
      <c r="N22" s="859"/>
      <c r="O22" s="860"/>
      <c r="P22" s="861"/>
      <c r="Q22" s="859"/>
      <c r="R22" s="859"/>
      <c r="S22" s="859"/>
      <c r="T22" s="859"/>
      <c r="U22" s="859"/>
      <c r="V22" s="859"/>
      <c r="W22" s="859"/>
      <c r="X22" s="859"/>
      <c r="Y22" s="859"/>
      <c r="Z22" s="859"/>
      <c r="AA22" s="859"/>
      <c r="AB22" s="859"/>
      <c r="AC22" s="859"/>
      <c r="AD22" s="859"/>
      <c r="AE22" s="859"/>
      <c r="AF22" s="859"/>
      <c r="AG22" s="859"/>
      <c r="AH22" s="859"/>
      <c r="AI22" s="859"/>
      <c r="AJ22" s="859"/>
      <c r="AK22" s="859"/>
      <c r="AL22" s="859"/>
      <c r="AM22" s="859"/>
      <c r="AN22" s="859"/>
      <c r="AO22" s="861"/>
      <c r="AP22" s="859"/>
      <c r="AQ22" s="859"/>
      <c r="AR22" s="859"/>
      <c r="AS22" s="859"/>
      <c r="AT22" s="859"/>
      <c r="AU22" s="859"/>
      <c r="AV22" s="861"/>
      <c r="AW22" s="859"/>
      <c r="AX22" s="859"/>
      <c r="AY22" s="859"/>
      <c r="AZ22" s="859"/>
      <c r="BA22" s="859"/>
      <c r="BB22" s="864"/>
      <c r="BC22" s="53"/>
      <c r="BD22" s="53"/>
      <c r="BE22" s="53"/>
    </row>
    <row r="23" spans="1:57" s="24" customFormat="1" ht="29.1" customHeight="1">
      <c r="A23" s="856">
        <v>6</v>
      </c>
      <c r="B23" s="857"/>
      <c r="D23" s="858"/>
      <c r="E23" s="859"/>
      <c r="F23" s="859"/>
      <c r="G23" s="859"/>
      <c r="H23" s="859"/>
      <c r="I23" s="859"/>
      <c r="J23" s="861"/>
      <c r="K23" s="859"/>
      <c r="L23" s="859"/>
      <c r="M23" s="859"/>
      <c r="N23" s="859"/>
      <c r="O23" s="860"/>
      <c r="P23" s="861"/>
      <c r="Q23" s="859"/>
      <c r="R23" s="859"/>
      <c r="S23" s="859"/>
      <c r="T23" s="859"/>
      <c r="U23" s="859"/>
      <c r="V23" s="859"/>
      <c r="W23" s="859"/>
      <c r="X23" s="859"/>
      <c r="Y23" s="859"/>
      <c r="Z23" s="859"/>
      <c r="AA23" s="859"/>
      <c r="AB23" s="859"/>
      <c r="AC23" s="859"/>
      <c r="AD23" s="859"/>
      <c r="AE23" s="859"/>
      <c r="AF23" s="859"/>
      <c r="AG23" s="859"/>
      <c r="AH23" s="859"/>
      <c r="AI23" s="859"/>
      <c r="AJ23" s="859"/>
      <c r="AK23" s="859"/>
      <c r="AL23" s="859"/>
      <c r="AM23" s="859"/>
      <c r="AN23" s="859"/>
      <c r="AO23" s="861"/>
      <c r="AP23" s="859"/>
      <c r="AQ23" s="859"/>
      <c r="AR23" s="859"/>
      <c r="AS23" s="859"/>
      <c r="AT23" s="859"/>
      <c r="AU23" s="859"/>
      <c r="AV23" s="861"/>
      <c r="AW23" s="859"/>
      <c r="AX23" s="859"/>
      <c r="AY23" s="859"/>
      <c r="AZ23" s="859"/>
      <c r="BA23" s="859"/>
      <c r="BB23" s="864"/>
      <c r="BC23" s="53"/>
      <c r="BD23" s="53"/>
      <c r="BE23" s="53"/>
    </row>
    <row r="24" spans="1:57" s="24" customFormat="1" ht="29.1" customHeight="1">
      <c r="A24" s="833">
        <v>7</v>
      </c>
      <c r="B24" s="834"/>
      <c r="D24" s="835"/>
      <c r="E24" s="836"/>
      <c r="F24" s="836"/>
      <c r="G24" s="836"/>
      <c r="H24" s="836"/>
      <c r="I24" s="836"/>
      <c r="J24" s="838"/>
      <c r="K24" s="836"/>
      <c r="L24" s="836"/>
      <c r="M24" s="836"/>
      <c r="N24" s="836"/>
      <c r="O24" s="837"/>
      <c r="P24" s="838"/>
      <c r="Q24" s="836"/>
      <c r="R24" s="836"/>
      <c r="S24" s="836"/>
      <c r="T24" s="836"/>
      <c r="U24" s="836"/>
      <c r="V24" s="836"/>
      <c r="W24" s="836"/>
      <c r="X24" s="836"/>
      <c r="Y24" s="836"/>
      <c r="Z24" s="836"/>
      <c r="AA24" s="836"/>
      <c r="AB24" s="836"/>
      <c r="AC24" s="836"/>
      <c r="AD24" s="836"/>
      <c r="AE24" s="836"/>
      <c r="AF24" s="836"/>
      <c r="AG24" s="836"/>
      <c r="AH24" s="836"/>
      <c r="AI24" s="836"/>
      <c r="AJ24" s="836"/>
      <c r="AK24" s="836"/>
      <c r="AL24" s="836"/>
      <c r="AM24" s="836"/>
      <c r="AN24" s="836"/>
      <c r="AO24" s="838"/>
      <c r="AP24" s="836"/>
      <c r="AQ24" s="836"/>
      <c r="AR24" s="836"/>
      <c r="AS24" s="836"/>
      <c r="AT24" s="836"/>
      <c r="AU24" s="836"/>
      <c r="AV24" s="838"/>
      <c r="AW24" s="836"/>
      <c r="AX24" s="836"/>
      <c r="AY24" s="836"/>
      <c r="AZ24" s="836"/>
      <c r="BA24" s="836"/>
      <c r="BB24" s="841"/>
    </row>
    <row r="25" spans="1:57" s="24" customFormat="1" ht="29.1" customHeight="1">
      <c r="A25" s="833">
        <v>8</v>
      </c>
      <c r="B25" s="834"/>
      <c r="D25" s="835"/>
      <c r="E25" s="836"/>
      <c r="F25" s="836"/>
      <c r="G25" s="836"/>
      <c r="H25" s="836"/>
      <c r="I25" s="836"/>
      <c r="J25" s="838"/>
      <c r="K25" s="836"/>
      <c r="L25" s="836"/>
      <c r="M25" s="836"/>
      <c r="N25" s="836"/>
      <c r="O25" s="837"/>
      <c r="P25" s="838"/>
      <c r="Q25" s="836"/>
      <c r="R25" s="836"/>
      <c r="S25" s="836"/>
      <c r="T25" s="836"/>
      <c r="U25" s="836"/>
      <c r="V25" s="836"/>
      <c r="W25" s="836"/>
      <c r="X25" s="836"/>
      <c r="Y25" s="836"/>
      <c r="Z25" s="836"/>
      <c r="AA25" s="836"/>
      <c r="AB25" s="836"/>
      <c r="AC25" s="836"/>
      <c r="AD25" s="836"/>
      <c r="AE25" s="836"/>
      <c r="AF25" s="836"/>
      <c r="AG25" s="836"/>
      <c r="AH25" s="836"/>
      <c r="AI25" s="836"/>
      <c r="AJ25" s="836"/>
      <c r="AK25" s="836"/>
      <c r="AL25" s="836"/>
      <c r="AM25" s="836"/>
      <c r="AN25" s="836"/>
      <c r="AO25" s="838"/>
      <c r="AP25" s="836"/>
      <c r="AQ25" s="836"/>
      <c r="AR25" s="836"/>
      <c r="AS25" s="836"/>
      <c r="AT25" s="836"/>
      <c r="AU25" s="836"/>
      <c r="AV25" s="838"/>
      <c r="AW25" s="836"/>
      <c r="AX25" s="836"/>
      <c r="AY25" s="836"/>
      <c r="AZ25" s="836"/>
      <c r="BA25" s="836"/>
      <c r="BB25" s="841"/>
    </row>
    <row r="26" spans="1:57" s="24" customFormat="1" ht="29.1" customHeight="1">
      <c r="A26" s="833">
        <v>9</v>
      </c>
      <c r="B26" s="834"/>
      <c r="D26" s="835"/>
      <c r="E26" s="836"/>
      <c r="F26" s="836"/>
      <c r="G26" s="836"/>
      <c r="H26" s="836"/>
      <c r="I26" s="836"/>
      <c r="J26" s="838"/>
      <c r="K26" s="836"/>
      <c r="L26" s="836"/>
      <c r="M26" s="836"/>
      <c r="N26" s="836"/>
      <c r="O26" s="837"/>
      <c r="P26" s="838"/>
      <c r="Q26" s="836"/>
      <c r="R26" s="836"/>
      <c r="S26" s="836"/>
      <c r="T26" s="836"/>
      <c r="U26" s="836"/>
      <c r="V26" s="836"/>
      <c r="W26" s="836"/>
      <c r="X26" s="836"/>
      <c r="Y26" s="836"/>
      <c r="Z26" s="836"/>
      <c r="AA26" s="836"/>
      <c r="AB26" s="836"/>
      <c r="AC26" s="836"/>
      <c r="AD26" s="836"/>
      <c r="AE26" s="836"/>
      <c r="AF26" s="836"/>
      <c r="AG26" s="836"/>
      <c r="AH26" s="836"/>
      <c r="AI26" s="836"/>
      <c r="AJ26" s="836"/>
      <c r="AK26" s="836"/>
      <c r="AL26" s="836"/>
      <c r="AM26" s="836"/>
      <c r="AN26" s="836"/>
      <c r="AO26" s="838"/>
      <c r="AP26" s="836"/>
      <c r="AQ26" s="836"/>
      <c r="AR26" s="836"/>
      <c r="AS26" s="836"/>
      <c r="AT26" s="836"/>
      <c r="AU26" s="836"/>
      <c r="AV26" s="838"/>
      <c r="AW26" s="836"/>
      <c r="AX26" s="836"/>
      <c r="AY26" s="836"/>
      <c r="AZ26" s="836"/>
      <c r="BA26" s="836"/>
      <c r="BB26" s="841"/>
    </row>
    <row r="27" spans="1:57" s="24" customFormat="1" ht="29.1" customHeight="1">
      <c r="A27" s="856">
        <v>10</v>
      </c>
      <c r="B27" s="857"/>
      <c r="D27" s="858"/>
      <c r="E27" s="859"/>
      <c r="F27" s="859"/>
      <c r="G27" s="859"/>
      <c r="H27" s="859"/>
      <c r="I27" s="859"/>
      <c r="J27" s="861"/>
      <c r="K27" s="859"/>
      <c r="L27" s="859"/>
      <c r="M27" s="859"/>
      <c r="N27" s="859"/>
      <c r="O27" s="860"/>
      <c r="P27" s="861"/>
      <c r="Q27" s="859"/>
      <c r="R27" s="859"/>
      <c r="S27" s="859"/>
      <c r="T27" s="859"/>
      <c r="U27" s="859"/>
      <c r="V27" s="859"/>
      <c r="W27" s="859"/>
      <c r="X27" s="859"/>
      <c r="Y27" s="859"/>
      <c r="Z27" s="859"/>
      <c r="AA27" s="859"/>
      <c r="AB27" s="859"/>
      <c r="AC27" s="859"/>
      <c r="AD27" s="859"/>
      <c r="AE27" s="859"/>
      <c r="AF27" s="859"/>
      <c r="AG27" s="859"/>
      <c r="AH27" s="859"/>
      <c r="AI27" s="859"/>
      <c r="AJ27" s="859"/>
      <c r="AK27" s="859"/>
      <c r="AL27" s="859"/>
      <c r="AM27" s="859"/>
      <c r="AN27" s="859"/>
      <c r="AO27" s="861"/>
      <c r="AP27" s="859"/>
      <c r="AQ27" s="859"/>
      <c r="AR27" s="859"/>
      <c r="AS27" s="859"/>
      <c r="AT27" s="859"/>
      <c r="AU27" s="859"/>
      <c r="AV27" s="861"/>
      <c r="AW27" s="859"/>
      <c r="AX27" s="859"/>
      <c r="AY27" s="859"/>
      <c r="AZ27" s="859"/>
      <c r="BA27" s="859"/>
      <c r="BB27" s="864"/>
    </row>
    <row r="28" spans="1:57" s="24" customFormat="1" ht="29.1" customHeight="1">
      <c r="A28" s="856">
        <v>11</v>
      </c>
      <c r="B28" s="857"/>
      <c r="D28" s="858"/>
      <c r="E28" s="859"/>
      <c r="F28" s="859"/>
      <c r="G28" s="859"/>
      <c r="H28" s="859"/>
      <c r="I28" s="859"/>
      <c r="J28" s="861"/>
      <c r="K28" s="859"/>
      <c r="L28" s="859"/>
      <c r="M28" s="859"/>
      <c r="N28" s="859"/>
      <c r="O28" s="860"/>
      <c r="P28" s="861"/>
      <c r="Q28" s="859"/>
      <c r="R28" s="859"/>
      <c r="S28" s="859"/>
      <c r="T28" s="859"/>
      <c r="U28" s="859"/>
      <c r="V28" s="859"/>
      <c r="W28" s="859"/>
      <c r="X28" s="859"/>
      <c r="Y28" s="859"/>
      <c r="Z28" s="859"/>
      <c r="AA28" s="859"/>
      <c r="AB28" s="859"/>
      <c r="AC28" s="859"/>
      <c r="AD28" s="859"/>
      <c r="AE28" s="859"/>
      <c r="AF28" s="859"/>
      <c r="AG28" s="859"/>
      <c r="AH28" s="859"/>
      <c r="AI28" s="859"/>
      <c r="AJ28" s="859"/>
      <c r="AK28" s="859"/>
      <c r="AL28" s="859"/>
      <c r="AM28" s="859"/>
      <c r="AN28" s="859"/>
      <c r="AO28" s="861"/>
      <c r="AP28" s="859"/>
      <c r="AQ28" s="859"/>
      <c r="AR28" s="859"/>
      <c r="AS28" s="859"/>
      <c r="AT28" s="859"/>
      <c r="AU28" s="859"/>
      <c r="AV28" s="861"/>
      <c r="AW28" s="859"/>
      <c r="AX28" s="859"/>
      <c r="AY28" s="859"/>
      <c r="AZ28" s="859"/>
      <c r="BA28" s="859"/>
      <c r="BB28" s="864"/>
    </row>
    <row r="29" spans="1:57" s="24" customFormat="1" ht="29.1" customHeight="1" thickBot="1">
      <c r="A29" s="865">
        <v>12</v>
      </c>
      <c r="B29" s="866"/>
      <c r="D29" s="867"/>
      <c r="E29" s="868"/>
      <c r="F29" s="868"/>
      <c r="G29" s="868"/>
      <c r="H29" s="868"/>
      <c r="I29" s="868"/>
      <c r="J29" s="870"/>
      <c r="K29" s="868"/>
      <c r="L29" s="868"/>
      <c r="M29" s="868"/>
      <c r="N29" s="868"/>
      <c r="O29" s="869"/>
      <c r="P29" s="870"/>
      <c r="Q29" s="868"/>
      <c r="R29" s="868"/>
      <c r="S29" s="868"/>
      <c r="T29" s="868"/>
      <c r="U29" s="868"/>
      <c r="V29" s="868"/>
      <c r="W29" s="868"/>
      <c r="X29" s="868"/>
      <c r="Y29" s="868"/>
      <c r="Z29" s="868"/>
      <c r="AA29" s="868"/>
      <c r="AB29" s="868"/>
      <c r="AC29" s="868"/>
      <c r="AD29" s="868"/>
      <c r="AE29" s="868"/>
      <c r="AF29" s="868"/>
      <c r="AG29" s="868"/>
      <c r="AH29" s="868"/>
      <c r="AI29" s="868"/>
      <c r="AJ29" s="868"/>
      <c r="AK29" s="868"/>
      <c r="AL29" s="868"/>
      <c r="AM29" s="868"/>
      <c r="AN29" s="868"/>
      <c r="AO29" s="870"/>
      <c r="AP29" s="868"/>
      <c r="AQ29" s="868"/>
      <c r="AR29" s="868"/>
      <c r="AS29" s="868"/>
      <c r="AT29" s="868"/>
      <c r="AU29" s="868"/>
      <c r="AV29" s="870"/>
      <c r="AW29" s="868"/>
      <c r="AX29" s="868"/>
      <c r="AY29" s="868"/>
      <c r="AZ29" s="868"/>
      <c r="BA29" s="868"/>
      <c r="BB29" s="873"/>
    </row>
  </sheetData>
  <mergeCells count="145">
    <mergeCell ref="AU8:AU9"/>
    <mergeCell ref="AJ9:AM9"/>
    <mergeCell ref="F12:G13"/>
    <mergeCell ref="AD13:AD14"/>
    <mergeCell ref="Z13:AC14"/>
    <mergeCell ref="AI7:AI8"/>
    <mergeCell ref="AE7:AH8"/>
    <mergeCell ref="AE13:AH14"/>
    <mergeCell ref="AI13:AI14"/>
    <mergeCell ref="AN7:AN8"/>
    <mergeCell ref="AJ7:AM8"/>
    <mergeCell ref="AN12:AN13"/>
    <mergeCell ref="AJ12:AM13"/>
    <mergeCell ref="P7:S8"/>
    <mergeCell ref="T7:T8"/>
    <mergeCell ref="P9:S11"/>
    <mergeCell ref="AD10:AD12"/>
    <mergeCell ref="AJ10:AM10"/>
    <mergeCell ref="AU10:AU11"/>
    <mergeCell ref="AE9:AH9"/>
    <mergeCell ref="AE10:AH12"/>
    <mergeCell ref="P4:AN5"/>
    <mergeCell ref="T9:T11"/>
    <mergeCell ref="AO8:AT9"/>
    <mergeCell ref="AO10:AT11"/>
    <mergeCell ref="J16:N16"/>
    <mergeCell ref="AJ14:AM14"/>
    <mergeCell ref="AO16:AT16"/>
    <mergeCell ref="P15:S16"/>
    <mergeCell ref="T15:T16"/>
    <mergeCell ref="A18:B18"/>
    <mergeCell ref="D18:I18"/>
    <mergeCell ref="J18:O18"/>
    <mergeCell ref="P18:AN18"/>
    <mergeCell ref="AO18:AU18"/>
    <mergeCell ref="AV3:BB3"/>
    <mergeCell ref="D4:I11"/>
    <mergeCell ref="J4:O10"/>
    <mergeCell ref="AX11:BB12"/>
    <mergeCell ref="AV8:BA9"/>
    <mergeCell ref="BB8:BB9"/>
    <mergeCell ref="AV11:AW14"/>
    <mergeCell ref="J13:N13"/>
    <mergeCell ref="J12:N12"/>
    <mergeCell ref="Z10:AC12"/>
    <mergeCell ref="AO13:AT13"/>
    <mergeCell ref="J14:N14"/>
    <mergeCell ref="AJ11:AM11"/>
    <mergeCell ref="AO14:AT15"/>
    <mergeCell ref="J11:N11"/>
    <mergeCell ref="P13:S14"/>
    <mergeCell ref="T13:T14"/>
    <mergeCell ref="AU14:AU15"/>
    <mergeCell ref="AV18:BB18"/>
    <mergeCell ref="A3:B16"/>
    <mergeCell ref="D3:I3"/>
    <mergeCell ref="J3:O3"/>
    <mergeCell ref="P3:AN3"/>
    <mergeCell ref="AO3:AU3"/>
    <mergeCell ref="AI15:AI16"/>
    <mergeCell ref="AE15:AH16"/>
    <mergeCell ref="U13:X16"/>
    <mergeCell ref="Y13:Y16"/>
    <mergeCell ref="AJ15:AM16"/>
    <mergeCell ref="AN15:AN16"/>
    <mergeCell ref="AO4:AU7"/>
    <mergeCell ref="U10:X12"/>
    <mergeCell ref="AI10:AI12"/>
    <mergeCell ref="AO12:AT12"/>
    <mergeCell ref="P12:S12"/>
    <mergeCell ref="Z7:AC9"/>
    <mergeCell ref="AD7:AD9"/>
    <mergeCell ref="J15:N15"/>
    <mergeCell ref="U7:X9"/>
    <mergeCell ref="Y7:Y9"/>
    <mergeCell ref="AD15:AD16"/>
    <mergeCell ref="Z15:AC16"/>
    <mergeCell ref="Y10:Y12"/>
    <mergeCell ref="A20:B20"/>
    <mergeCell ref="D20:I20"/>
    <mergeCell ref="J20:O20"/>
    <mergeCell ref="P20:AN20"/>
    <mergeCell ref="AO20:AU20"/>
    <mergeCell ref="AV20:BB20"/>
    <mergeCell ref="A19:B19"/>
    <mergeCell ref="D19:I19"/>
    <mergeCell ref="J19:O19"/>
    <mergeCell ref="P19:AN19"/>
    <mergeCell ref="AO19:AU19"/>
    <mergeCell ref="AV19:BB19"/>
    <mergeCell ref="A22:B22"/>
    <mergeCell ref="D22:I22"/>
    <mergeCell ref="J22:O22"/>
    <mergeCell ref="P22:AN22"/>
    <mergeCell ref="AO22:AU22"/>
    <mergeCell ref="AV22:BB22"/>
    <mergeCell ref="A21:B21"/>
    <mergeCell ref="D21:I21"/>
    <mergeCell ref="J21:O21"/>
    <mergeCell ref="P21:AN21"/>
    <mergeCell ref="AO21:AU21"/>
    <mergeCell ref="AV21:BB21"/>
    <mergeCell ref="A24:B24"/>
    <mergeCell ref="D24:I24"/>
    <mergeCell ref="J24:O24"/>
    <mergeCell ref="P24:AN24"/>
    <mergeCell ref="AO24:AU24"/>
    <mergeCell ref="J26:O26"/>
    <mergeCell ref="AV27:BB27"/>
    <mergeCell ref="AV4:BB7"/>
    <mergeCell ref="AV24:BB24"/>
    <mergeCell ref="AV26:BB26"/>
    <mergeCell ref="A25:B25"/>
    <mergeCell ref="D25:I25"/>
    <mergeCell ref="J25:O25"/>
    <mergeCell ref="P25:AN25"/>
    <mergeCell ref="AO25:AU25"/>
    <mergeCell ref="AV25:BB25"/>
    <mergeCell ref="A26:B26"/>
    <mergeCell ref="D26:I26"/>
    <mergeCell ref="A23:B23"/>
    <mergeCell ref="D23:I23"/>
    <mergeCell ref="J23:O23"/>
    <mergeCell ref="P23:AN23"/>
    <mergeCell ref="AO23:AU23"/>
    <mergeCell ref="AV23:BB23"/>
    <mergeCell ref="A29:B29"/>
    <mergeCell ref="D29:I29"/>
    <mergeCell ref="J29:O29"/>
    <mergeCell ref="P29:AN29"/>
    <mergeCell ref="AO29:AU29"/>
    <mergeCell ref="AV29:BB29"/>
    <mergeCell ref="A28:B28"/>
    <mergeCell ref="D28:I28"/>
    <mergeCell ref="P26:AN26"/>
    <mergeCell ref="AO26:AU26"/>
    <mergeCell ref="P28:AN28"/>
    <mergeCell ref="AO28:AU28"/>
    <mergeCell ref="AV28:BB28"/>
    <mergeCell ref="A27:B27"/>
    <mergeCell ref="D27:I27"/>
    <mergeCell ref="J27:O27"/>
    <mergeCell ref="P27:AN27"/>
    <mergeCell ref="AO27:AU27"/>
    <mergeCell ref="J28:O28"/>
  </mergeCells>
  <pageMargins left="0.25" right="0.25" top="0.75" bottom="0.75" header="0.3" footer="0.3"/>
  <pageSetup paperSize="9" orientation="landscape" r:id="rId1"/>
  <headerFooter differentFirst="1">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29"/>
  <sheetViews>
    <sheetView showGridLines="0" showRowColHeaders="0" zoomScale="120" zoomScaleNormal="120" zoomScaleSheetLayoutView="100" workbookViewId="0">
      <selection activeCell="S8" sqref="S8"/>
    </sheetView>
  </sheetViews>
  <sheetFormatPr defaultColWidth="3.59765625" defaultRowHeight="12.75"/>
  <cols>
    <col min="1" max="1" width="3.59765625" style="3" customWidth="1"/>
    <col min="2" max="3" width="3.59765625" style="3"/>
    <col min="4" max="8" width="4" style="3" customWidth="1"/>
    <col min="9" max="14" width="4" style="60" customWidth="1"/>
    <col min="15" max="54" width="4" style="3" customWidth="1"/>
    <col min="55" max="16384" width="3.59765625" style="3"/>
  </cols>
  <sheetData>
    <row r="1" spans="1:115" s="55" customFormat="1" ht="20.100000000000001" customHeight="1">
      <c r="B1" s="27"/>
      <c r="C1" s="27"/>
      <c r="D1" s="27" t="s">
        <v>270</v>
      </c>
      <c r="E1" s="27"/>
      <c r="F1" s="27"/>
      <c r="G1" s="27"/>
      <c r="H1" s="42"/>
      <c r="I1" s="42"/>
      <c r="J1" s="42"/>
      <c r="K1" s="42"/>
      <c r="L1" s="42"/>
      <c r="M1" s="42"/>
      <c r="N1" s="42"/>
      <c r="O1" s="42"/>
      <c r="P1" s="42"/>
      <c r="Q1" s="42"/>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7"/>
      <c r="AW1" s="27"/>
    </row>
    <row r="2" spans="1:115" s="58" customFormat="1" ht="12.95" customHeight="1" thickBot="1">
      <c r="D2" s="346" t="s">
        <v>229</v>
      </c>
      <c r="E2" s="346"/>
      <c r="F2" s="346"/>
      <c r="G2" s="346"/>
      <c r="H2" s="346"/>
      <c r="I2" s="346"/>
      <c r="J2" s="346"/>
      <c r="K2" s="346"/>
      <c r="L2" s="346"/>
      <c r="M2" s="346"/>
      <c r="N2" s="346"/>
      <c r="O2" s="326"/>
      <c r="P2" s="326"/>
      <c r="Q2" s="326"/>
      <c r="R2" s="326"/>
      <c r="S2" s="326"/>
      <c r="T2" s="326"/>
      <c r="U2" s="326"/>
      <c r="V2" s="326"/>
      <c r="W2" s="326"/>
      <c r="X2" s="326"/>
      <c r="Y2" s="326"/>
      <c r="Z2" s="59"/>
      <c r="AA2" s="59"/>
      <c r="AB2" s="326"/>
      <c r="AC2" s="326"/>
      <c r="AD2" s="326"/>
      <c r="AE2" s="59"/>
      <c r="AF2" s="59"/>
      <c r="AG2" s="59"/>
      <c r="AH2" s="59"/>
      <c r="AI2" s="59"/>
      <c r="AJ2" s="59"/>
      <c r="AK2" s="59"/>
      <c r="AL2" s="59"/>
      <c r="AM2" s="59"/>
      <c r="AN2" s="59"/>
      <c r="AO2" s="59"/>
      <c r="AP2" s="59"/>
      <c r="AQ2" s="59"/>
      <c r="AR2" s="59"/>
    </row>
    <row r="3" spans="1:115" s="22" customFormat="1" ht="12.6" customHeight="1">
      <c r="A3" s="846"/>
      <c r="B3" s="847"/>
      <c r="C3" s="327"/>
      <c r="D3" s="875">
        <f>'3B'!AV3+1</f>
        <v>30</v>
      </c>
      <c r="E3" s="876"/>
      <c r="F3" s="876"/>
      <c r="G3" s="876"/>
      <c r="H3" s="876"/>
      <c r="I3" s="1436">
        <f>D3+1</f>
        <v>31</v>
      </c>
      <c r="J3" s="1428"/>
      <c r="K3" s="1428"/>
      <c r="L3" s="1428"/>
      <c r="M3" s="1428"/>
      <c r="N3" s="1428"/>
      <c r="O3" s="1428"/>
      <c r="P3" s="1428"/>
      <c r="Q3" s="1428"/>
      <c r="R3" s="1428"/>
      <c r="S3" s="1428"/>
      <c r="T3" s="1428"/>
      <c r="U3" s="1437"/>
      <c r="V3" s="1436">
        <f>I3+1</f>
        <v>32</v>
      </c>
      <c r="W3" s="1428"/>
      <c r="X3" s="1428"/>
      <c r="Y3" s="1428"/>
      <c r="Z3" s="1428"/>
      <c r="AA3" s="1428"/>
      <c r="AB3" s="878">
        <f>V3+1</f>
        <v>33</v>
      </c>
      <c r="AC3" s="876"/>
      <c r="AD3" s="876"/>
      <c r="AE3" s="876"/>
      <c r="AF3" s="876"/>
      <c r="AG3" s="876"/>
      <c r="AH3" s="876"/>
      <c r="AI3" s="876"/>
      <c r="AJ3" s="876"/>
      <c r="AK3" s="876"/>
      <c r="AL3" s="876"/>
      <c r="AM3" s="876"/>
      <c r="AN3" s="876"/>
      <c r="AO3" s="877"/>
      <c r="AP3" s="876">
        <f>AB3+1</f>
        <v>34</v>
      </c>
      <c r="AQ3" s="876"/>
      <c r="AR3" s="876"/>
      <c r="AS3" s="876"/>
      <c r="AT3" s="876"/>
      <c r="AU3" s="876"/>
      <c r="AV3" s="876"/>
      <c r="AW3" s="876"/>
      <c r="AX3" s="980" t="s">
        <v>615</v>
      </c>
      <c r="AY3" s="981"/>
      <c r="AZ3" s="981"/>
      <c r="BA3" s="981"/>
      <c r="BB3" s="982"/>
      <c r="BC3" s="132"/>
      <c r="BD3" s="132"/>
      <c r="BE3" s="132"/>
      <c r="BF3" s="132"/>
      <c r="BG3" s="132"/>
      <c r="BH3" s="132"/>
      <c r="BI3" s="132"/>
      <c r="BJ3" s="132"/>
      <c r="BK3" s="132"/>
      <c r="BL3" s="132"/>
      <c r="BM3" s="132"/>
      <c r="BN3" s="132"/>
      <c r="BO3" s="132"/>
      <c r="BP3" s="132"/>
      <c r="BQ3" s="132"/>
      <c r="BR3" s="132"/>
      <c r="BS3" s="132"/>
      <c r="BT3" s="132"/>
      <c r="BU3" s="132"/>
      <c r="BV3" s="132"/>
      <c r="BW3" s="132"/>
      <c r="BX3" s="132"/>
      <c r="BY3" s="132"/>
      <c r="BZ3" s="132"/>
      <c r="CA3" s="132"/>
      <c r="CB3" s="132"/>
      <c r="CC3" s="132"/>
      <c r="CD3" s="132"/>
      <c r="CE3" s="132"/>
      <c r="CF3" s="132"/>
      <c r="CG3" s="132"/>
      <c r="CH3" s="132"/>
      <c r="CI3" s="132"/>
      <c r="CJ3" s="132"/>
      <c r="CK3" s="132"/>
      <c r="CL3" s="132"/>
      <c r="CM3" s="132"/>
      <c r="CN3" s="132"/>
      <c r="CO3" s="132"/>
      <c r="CP3" s="132"/>
      <c r="CQ3" s="132"/>
      <c r="CR3" s="132"/>
      <c r="CS3" s="132"/>
      <c r="CT3" s="132"/>
      <c r="CU3" s="132"/>
      <c r="CV3" s="132"/>
      <c r="CW3" s="132"/>
      <c r="CX3" s="132"/>
      <c r="CY3" s="132"/>
      <c r="CZ3" s="132"/>
      <c r="DA3" s="132"/>
      <c r="DB3" s="132"/>
      <c r="DC3" s="132"/>
      <c r="DD3" s="132"/>
      <c r="DE3" s="132"/>
      <c r="DF3" s="132"/>
      <c r="DG3" s="132"/>
      <c r="DH3" s="132"/>
      <c r="DI3" s="132"/>
      <c r="DJ3" s="132"/>
      <c r="DK3" s="132"/>
    </row>
    <row r="4" spans="1:115" s="4" customFormat="1" ht="12.6" customHeight="1">
      <c r="A4" s="848"/>
      <c r="B4" s="849"/>
      <c r="C4" s="3"/>
      <c r="D4" s="998" t="s">
        <v>271</v>
      </c>
      <c r="E4" s="999"/>
      <c r="F4" s="999"/>
      <c r="G4" s="999"/>
      <c r="H4" s="1000"/>
      <c r="I4" s="1438" t="s">
        <v>547</v>
      </c>
      <c r="J4" s="1429"/>
      <c r="K4" s="1429"/>
      <c r="L4" s="1429"/>
      <c r="M4" s="1429"/>
      <c r="N4" s="1429"/>
      <c r="O4" s="1429"/>
      <c r="P4" s="1429"/>
      <c r="Q4" s="1429"/>
      <c r="R4" s="1429"/>
      <c r="S4" s="1429"/>
      <c r="T4" s="1429"/>
      <c r="U4" s="1439"/>
      <c r="V4" s="1438" t="s">
        <v>548</v>
      </c>
      <c r="W4" s="1429"/>
      <c r="X4" s="1429"/>
      <c r="Y4" s="1429"/>
      <c r="Z4" s="1429"/>
      <c r="AA4" s="1439"/>
      <c r="AB4" s="890" t="s">
        <v>549</v>
      </c>
      <c r="AC4" s="891"/>
      <c r="AD4" s="891"/>
      <c r="AE4" s="891"/>
      <c r="AF4" s="891"/>
      <c r="AG4" s="891"/>
      <c r="AH4" s="891"/>
      <c r="AI4" s="891"/>
      <c r="AJ4" s="891"/>
      <c r="AK4" s="891"/>
      <c r="AL4" s="891"/>
      <c r="AM4" s="891"/>
      <c r="AN4" s="891"/>
      <c r="AO4" s="892"/>
      <c r="AP4" s="890" t="s">
        <v>550</v>
      </c>
      <c r="AQ4" s="891"/>
      <c r="AR4" s="891"/>
      <c r="AS4" s="891"/>
      <c r="AT4" s="891"/>
      <c r="AU4" s="891"/>
      <c r="AV4" s="891"/>
      <c r="AW4" s="925"/>
      <c r="AX4" s="983"/>
      <c r="AY4" s="984"/>
      <c r="AZ4" s="984"/>
      <c r="BA4" s="984"/>
      <c r="BB4" s="985"/>
    </row>
    <row r="5" spans="1:115" s="4" customFormat="1" ht="12.6" customHeight="1">
      <c r="A5" s="848"/>
      <c r="B5" s="849"/>
      <c r="C5" s="3"/>
      <c r="D5" s="998"/>
      <c r="E5" s="999"/>
      <c r="F5" s="999"/>
      <c r="G5" s="999"/>
      <c r="H5" s="1000"/>
      <c r="I5" s="1438"/>
      <c r="J5" s="1429"/>
      <c r="K5" s="1429"/>
      <c r="L5" s="1429"/>
      <c r="M5" s="1429"/>
      <c r="N5" s="1429"/>
      <c r="O5" s="1429"/>
      <c r="P5" s="1429"/>
      <c r="Q5" s="1429"/>
      <c r="R5" s="1429"/>
      <c r="S5" s="1429"/>
      <c r="T5" s="1429"/>
      <c r="U5" s="1439"/>
      <c r="V5" s="1438"/>
      <c r="W5" s="1429"/>
      <c r="X5" s="1429"/>
      <c r="Y5" s="1429"/>
      <c r="Z5" s="1429"/>
      <c r="AA5" s="1439"/>
      <c r="AB5" s="890"/>
      <c r="AC5" s="891"/>
      <c r="AD5" s="891"/>
      <c r="AE5" s="891"/>
      <c r="AF5" s="891"/>
      <c r="AG5" s="891"/>
      <c r="AH5" s="891"/>
      <c r="AI5" s="891"/>
      <c r="AJ5" s="891"/>
      <c r="AK5" s="891"/>
      <c r="AL5" s="891"/>
      <c r="AM5" s="891"/>
      <c r="AN5" s="891"/>
      <c r="AO5" s="892"/>
      <c r="AP5" s="890"/>
      <c r="AQ5" s="891"/>
      <c r="AR5" s="891"/>
      <c r="AS5" s="891"/>
      <c r="AT5" s="891"/>
      <c r="AU5" s="891"/>
      <c r="AV5" s="891"/>
      <c r="AW5" s="925"/>
      <c r="AX5" s="983"/>
      <c r="AY5" s="984"/>
      <c r="AZ5" s="984"/>
      <c r="BA5" s="984"/>
      <c r="BB5" s="985"/>
    </row>
    <row r="6" spans="1:115" s="4" customFormat="1" ht="12.6" customHeight="1">
      <c r="A6" s="848"/>
      <c r="B6" s="849"/>
      <c r="C6" s="3"/>
      <c r="D6" s="822" t="s">
        <v>272</v>
      </c>
      <c r="E6" s="823"/>
      <c r="F6" s="823"/>
      <c r="G6" s="823"/>
      <c r="H6" s="824"/>
      <c r="I6" s="1438"/>
      <c r="J6" s="1429"/>
      <c r="K6" s="1429"/>
      <c r="L6" s="1429"/>
      <c r="M6" s="1429"/>
      <c r="N6" s="1429"/>
      <c r="O6" s="1429"/>
      <c r="P6" s="1429"/>
      <c r="Q6" s="1429"/>
      <c r="R6" s="1429"/>
      <c r="S6" s="1429"/>
      <c r="T6" s="1429"/>
      <c r="U6" s="1439"/>
      <c r="V6" s="1438"/>
      <c r="W6" s="1429"/>
      <c r="X6" s="1429"/>
      <c r="Y6" s="1429"/>
      <c r="Z6" s="1429"/>
      <c r="AA6" s="1439"/>
      <c r="AB6" s="890"/>
      <c r="AC6" s="891"/>
      <c r="AD6" s="891"/>
      <c r="AE6" s="891"/>
      <c r="AF6" s="891"/>
      <c r="AG6" s="891"/>
      <c r="AH6" s="891"/>
      <c r="AI6" s="891"/>
      <c r="AJ6" s="891"/>
      <c r="AK6" s="891"/>
      <c r="AL6" s="891"/>
      <c r="AM6" s="891"/>
      <c r="AN6" s="891"/>
      <c r="AO6" s="892"/>
      <c r="AP6" s="890"/>
      <c r="AQ6" s="891"/>
      <c r="AR6" s="891"/>
      <c r="AS6" s="891"/>
      <c r="AT6" s="891"/>
      <c r="AU6" s="891"/>
      <c r="AV6" s="891"/>
      <c r="AW6" s="925"/>
      <c r="AX6" s="983"/>
      <c r="AY6" s="984"/>
      <c r="AZ6" s="984"/>
      <c r="BA6" s="984"/>
      <c r="BB6" s="985"/>
    </row>
    <row r="7" spans="1:115" s="4" customFormat="1" ht="12.6" customHeight="1">
      <c r="A7" s="848"/>
      <c r="B7" s="849"/>
      <c r="C7" s="3"/>
      <c r="D7" s="822"/>
      <c r="E7" s="823"/>
      <c r="F7" s="823"/>
      <c r="G7" s="823"/>
      <c r="H7" s="824"/>
      <c r="I7" s="1519"/>
      <c r="J7" s="1519"/>
      <c r="K7" s="1519"/>
      <c r="L7" s="1519"/>
      <c r="M7" s="1519"/>
      <c r="N7" s="975" t="s">
        <v>34</v>
      </c>
      <c r="O7" s="975"/>
      <c r="P7" s="1519"/>
      <c r="Q7" s="1519"/>
      <c r="R7" s="1519"/>
      <c r="S7" s="1519"/>
      <c r="T7" s="1519"/>
      <c r="U7" s="1519"/>
      <c r="V7" s="1438"/>
      <c r="W7" s="1429"/>
      <c r="X7" s="1429"/>
      <c r="Y7" s="1429"/>
      <c r="Z7" s="1429"/>
      <c r="AA7" s="1439"/>
      <c r="AB7" s="475"/>
      <c r="AC7" s="476"/>
      <c r="AD7" s="476"/>
      <c r="AE7" s="476"/>
      <c r="AF7" s="476"/>
      <c r="AG7" s="975" t="s">
        <v>34</v>
      </c>
      <c r="AH7" s="975"/>
      <c r="AI7" s="476"/>
      <c r="AJ7" s="476"/>
      <c r="AK7" s="476"/>
      <c r="AL7" s="476"/>
      <c r="AM7" s="476"/>
      <c r="AN7" s="476"/>
      <c r="AO7" s="477"/>
      <c r="AP7" s="890"/>
      <c r="AQ7" s="891"/>
      <c r="AR7" s="891"/>
      <c r="AS7" s="891"/>
      <c r="AT7" s="891"/>
      <c r="AU7" s="891"/>
      <c r="AV7" s="891"/>
      <c r="AW7" s="925"/>
      <c r="AX7" s="983"/>
      <c r="AY7" s="984"/>
      <c r="AZ7" s="984"/>
      <c r="BA7" s="984"/>
      <c r="BB7" s="985"/>
    </row>
    <row r="8" spans="1:115" s="4" customFormat="1" ht="12.6" customHeight="1">
      <c r="A8" s="848"/>
      <c r="B8" s="849"/>
      <c r="C8" s="3"/>
      <c r="D8" s="822"/>
      <c r="E8" s="823"/>
      <c r="F8" s="823"/>
      <c r="G8" s="823"/>
      <c r="H8" s="824"/>
      <c r="I8" s="1519"/>
      <c r="J8" s="1519"/>
      <c r="K8" s="1519"/>
      <c r="L8" s="1519"/>
      <c r="M8" s="1519"/>
      <c r="N8" s="975"/>
      <c r="O8" s="975"/>
      <c r="P8" s="1519"/>
      <c r="Q8" s="1519"/>
      <c r="R8" s="1519"/>
      <c r="S8" s="1519"/>
      <c r="T8" s="1519"/>
      <c r="U8" s="1519"/>
      <c r="V8" s="1438"/>
      <c r="W8" s="1429"/>
      <c r="X8" s="1429"/>
      <c r="Y8" s="1429"/>
      <c r="Z8" s="1429"/>
      <c r="AA8" s="1439"/>
      <c r="AB8" s="475"/>
      <c r="AC8" s="476"/>
      <c r="AD8" s="476"/>
      <c r="AE8" s="476"/>
      <c r="AF8" s="476"/>
      <c r="AG8" s="975"/>
      <c r="AH8" s="975"/>
      <c r="AI8" s="476"/>
      <c r="AJ8" s="476"/>
      <c r="AK8" s="476"/>
      <c r="AL8" s="476"/>
      <c r="AM8" s="476"/>
      <c r="AN8" s="476"/>
      <c r="AO8" s="477"/>
      <c r="AP8" s="890"/>
      <c r="AQ8" s="891"/>
      <c r="AR8" s="891"/>
      <c r="AS8" s="891"/>
      <c r="AT8" s="891"/>
      <c r="AU8" s="891"/>
      <c r="AV8" s="891"/>
      <c r="AW8" s="925"/>
      <c r="AX8" s="344"/>
      <c r="AY8" s="509" t="s">
        <v>30</v>
      </c>
      <c r="AZ8" s="508">
        <f>'9'!D3</f>
        <v>77</v>
      </c>
      <c r="BA8" s="508"/>
      <c r="BB8" s="345"/>
    </row>
    <row r="9" spans="1:115" s="4" customFormat="1" ht="12.6" customHeight="1">
      <c r="A9" s="848"/>
      <c r="B9" s="849"/>
      <c r="C9" s="3"/>
      <c r="D9" s="822"/>
      <c r="E9" s="823"/>
      <c r="F9" s="823"/>
      <c r="G9" s="823"/>
      <c r="H9" s="824"/>
      <c r="I9" s="1519"/>
      <c r="J9" s="1519"/>
      <c r="K9" s="1519"/>
      <c r="L9" s="1519"/>
      <c r="M9" s="1519"/>
      <c r="N9" s="1519"/>
      <c r="O9" s="1519"/>
      <c r="P9" s="1519"/>
      <c r="Q9" s="1519"/>
      <c r="R9" s="1519"/>
      <c r="S9" s="1519"/>
      <c r="T9" s="1519"/>
      <c r="U9" s="1519"/>
      <c r="V9" s="1438"/>
      <c r="W9" s="1429"/>
      <c r="X9" s="1429"/>
      <c r="Y9" s="1429"/>
      <c r="Z9" s="1429"/>
      <c r="AA9" s="1439"/>
      <c r="AB9" s="475"/>
      <c r="AC9" s="476"/>
      <c r="AD9" s="476"/>
      <c r="AE9" s="476"/>
      <c r="AF9" s="476"/>
      <c r="AG9" s="476"/>
      <c r="AH9" s="476"/>
      <c r="AI9" s="476"/>
      <c r="AJ9" s="476"/>
      <c r="AK9" s="476"/>
      <c r="AL9" s="476"/>
      <c r="AM9" s="476"/>
      <c r="AN9" s="476"/>
      <c r="AO9" s="477"/>
      <c r="AP9" s="890"/>
      <c r="AQ9" s="891"/>
      <c r="AR9" s="891"/>
      <c r="AS9" s="891"/>
      <c r="AT9" s="891"/>
      <c r="AU9" s="891"/>
      <c r="AV9" s="891"/>
      <c r="AW9" s="925"/>
      <c r="AX9" s="122"/>
      <c r="AY9" s="84"/>
      <c r="AZ9" s="84"/>
      <c r="BA9" s="84"/>
      <c r="BB9" s="123"/>
    </row>
    <row r="10" spans="1:115" s="4" customFormat="1" ht="12.6" customHeight="1">
      <c r="A10" s="848"/>
      <c r="B10" s="849"/>
      <c r="C10" s="3"/>
      <c r="D10" s="822"/>
      <c r="E10" s="823"/>
      <c r="F10" s="823"/>
      <c r="G10" s="823"/>
      <c r="H10" s="824"/>
      <c r="I10" s="1521" t="s">
        <v>273</v>
      </c>
      <c r="J10" s="1522"/>
      <c r="K10" s="1522"/>
      <c r="L10" s="1522"/>
      <c r="M10" s="1522"/>
      <c r="N10" s="1522"/>
      <c r="O10" s="1522"/>
      <c r="P10" s="1522"/>
      <c r="Q10" s="1522"/>
      <c r="R10" s="1522"/>
      <c r="S10" s="1522"/>
      <c r="T10" s="1522"/>
      <c r="U10" s="1523"/>
      <c r="V10" s="1438"/>
      <c r="W10" s="1429"/>
      <c r="X10" s="1429"/>
      <c r="Y10" s="1429"/>
      <c r="Z10" s="1429"/>
      <c r="AA10" s="1439"/>
      <c r="AB10" s="989" t="s">
        <v>274</v>
      </c>
      <c r="AC10" s="990"/>
      <c r="AD10" s="990"/>
      <c r="AE10" s="990"/>
      <c r="AF10" s="990"/>
      <c r="AG10" s="990"/>
      <c r="AH10" s="990"/>
      <c r="AI10" s="990"/>
      <c r="AJ10" s="990"/>
      <c r="AK10" s="990"/>
      <c r="AL10" s="990"/>
      <c r="AM10" s="990"/>
      <c r="AN10" s="990"/>
      <c r="AO10" s="991"/>
      <c r="AP10" s="890"/>
      <c r="AQ10" s="891"/>
      <c r="AR10" s="891"/>
      <c r="AS10" s="891"/>
      <c r="AT10" s="891"/>
      <c r="AU10" s="891"/>
      <c r="AV10" s="891"/>
      <c r="AW10" s="925"/>
      <c r="AX10" s="124"/>
      <c r="AY10" s="125"/>
      <c r="AZ10" s="125"/>
      <c r="BA10" s="125"/>
      <c r="BB10" s="126"/>
    </row>
    <row r="11" spans="1:115" s="4" customFormat="1" ht="12.6" customHeight="1">
      <c r="A11" s="848"/>
      <c r="B11" s="849"/>
      <c r="C11" s="3"/>
      <c r="D11" s="822"/>
      <c r="E11" s="823"/>
      <c r="F11" s="823"/>
      <c r="G11" s="823"/>
      <c r="H11" s="824"/>
      <c r="I11" s="1521"/>
      <c r="J11" s="1522"/>
      <c r="K11" s="1522"/>
      <c r="L11" s="1522"/>
      <c r="M11" s="1522"/>
      <c r="N11" s="1522"/>
      <c r="O11" s="1522"/>
      <c r="P11" s="1522"/>
      <c r="Q11" s="1522"/>
      <c r="R11" s="1522"/>
      <c r="S11" s="1522"/>
      <c r="T11" s="1522"/>
      <c r="U11" s="1523"/>
      <c r="V11" s="1438"/>
      <c r="W11" s="1429"/>
      <c r="X11" s="1429"/>
      <c r="Y11" s="1429"/>
      <c r="Z11" s="1429"/>
      <c r="AA11" s="1439"/>
      <c r="AB11" s="989"/>
      <c r="AC11" s="990"/>
      <c r="AD11" s="990"/>
      <c r="AE11" s="990"/>
      <c r="AF11" s="990"/>
      <c r="AG11" s="990"/>
      <c r="AH11" s="990"/>
      <c r="AI11" s="990"/>
      <c r="AJ11" s="990"/>
      <c r="AK11" s="990"/>
      <c r="AL11" s="990"/>
      <c r="AM11" s="990"/>
      <c r="AN11" s="990"/>
      <c r="AO11" s="991"/>
      <c r="AP11" s="472"/>
      <c r="AQ11" s="467"/>
      <c r="AR11" s="467"/>
      <c r="AS11" s="975" t="s">
        <v>34</v>
      </c>
      <c r="AT11" s="975"/>
      <c r="AU11" s="467"/>
      <c r="AV11" s="467"/>
      <c r="AW11" s="467"/>
      <c r="AX11" s="124"/>
      <c r="AY11" s="125"/>
      <c r="AZ11" s="125"/>
      <c r="BA11" s="125"/>
      <c r="BB11" s="126"/>
    </row>
    <row r="12" spans="1:115" s="4" customFormat="1" ht="12.6" customHeight="1">
      <c r="A12" s="848"/>
      <c r="B12" s="849"/>
      <c r="C12" s="3"/>
      <c r="D12" s="822"/>
      <c r="E12" s="823"/>
      <c r="F12" s="823"/>
      <c r="G12" s="823"/>
      <c r="H12" s="824"/>
      <c r="I12" s="1521" t="s">
        <v>275</v>
      </c>
      <c r="J12" s="1522"/>
      <c r="K12" s="1522"/>
      <c r="L12" s="1522"/>
      <c r="M12" s="1522"/>
      <c r="N12" s="1522"/>
      <c r="O12" s="1522"/>
      <c r="P12" s="1522"/>
      <c r="Q12" s="1522"/>
      <c r="R12" s="1522"/>
      <c r="S12" s="1522"/>
      <c r="T12" s="1522"/>
      <c r="U12" s="1523"/>
      <c r="V12" s="1531"/>
      <c r="W12" s="1455"/>
      <c r="X12" s="1455"/>
      <c r="Y12" s="1455"/>
      <c r="Z12" s="1455"/>
      <c r="AA12" s="1455"/>
      <c r="AB12" s="989"/>
      <c r="AC12" s="990"/>
      <c r="AD12" s="990"/>
      <c r="AE12" s="990"/>
      <c r="AF12" s="990"/>
      <c r="AG12" s="990"/>
      <c r="AH12" s="990"/>
      <c r="AI12" s="990"/>
      <c r="AJ12" s="990"/>
      <c r="AK12" s="990"/>
      <c r="AL12" s="990"/>
      <c r="AM12" s="990"/>
      <c r="AN12" s="990"/>
      <c r="AO12" s="991"/>
      <c r="AP12" s="329"/>
      <c r="AQ12" s="330"/>
      <c r="AR12" s="330"/>
      <c r="AS12" s="975"/>
      <c r="AT12" s="975"/>
      <c r="AU12" s="330"/>
      <c r="AV12" s="330"/>
      <c r="AW12" s="330"/>
      <c r="AX12" s="124"/>
      <c r="AY12" s="125"/>
      <c r="AZ12" s="125"/>
      <c r="BA12" s="125"/>
      <c r="BB12" s="126"/>
    </row>
    <row r="13" spans="1:115" s="4" customFormat="1" ht="12.6" customHeight="1">
      <c r="A13" s="848"/>
      <c r="B13" s="849"/>
      <c r="C13" s="3"/>
      <c r="D13" s="822"/>
      <c r="E13" s="823"/>
      <c r="F13" s="823"/>
      <c r="G13" s="823"/>
      <c r="H13" s="824"/>
      <c r="I13" s="1521"/>
      <c r="J13" s="1522"/>
      <c r="K13" s="1522"/>
      <c r="L13" s="1522"/>
      <c r="M13" s="1522"/>
      <c r="N13" s="1522"/>
      <c r="O13" s="1522"/>
      <c r="P13" s="1522"/>
      <c r="Q13" s="1522"/>
      <c r="R13" s="1522"/>
      <c r="S13" s="1522"/>
      <c r="T13" s="1522"/>
      <c r="U13" s="1523"/>
      <c r="V13" s="1519"/>
      <c r="W13" s="1519"/>
      <c r="X13" s="975" t="s">
        <v>34</v>
      </c>
      <c r="Y13" s="975"/>
      <c r="Z13" s="1519"/>
      <c r="AA13" s="1519"/>
      <c r="AB13" s="989"/>
      <c r="AC13" s="990"/>
      <c r="AD13" s="990"/>
      <c r="AE13" s="990"/>
      <c r="AF13" s="990"/>
      <c r="AG13" s="990"/>
      <c r="AH13" s="990"/>
      <c r="AI13" s="990"/>
      <c r="AJ13" s="990"/>
      <c r="AK13" s="990"/>
      <c r="AL13" s="990"/>
      <c r="AM13" s="990"/>
      <c r="AN13" s="990"/>
      <c r="AO13" s="991"/>
      <c r="AP13" s="330"/>
      <c r="AQ13" s="330"/>
      <c r="AR13" s="330"/>
      <c r="AS13" s="330"/>
      <c r="AT13" s="330"/>
      <c r="AU13" s="330"/>
      <c r="AV13" s="330"/>
      <c r="AW13" s="330"/>
      <c r="AX13" s="986"/>
      <c r="AY13" s="125"/>
      <c r="AZ13" s="125"/>
      <c r="BA13" s="125"/>
      <c r="BB13" s="126"/>
    </row>
    <row r="14" spans="1:115" s="4" customFormat="1" ht="12.6" customHeight="1">
      <c r="A14" s="848"/>
      <c r="B14" s="849"/>
      <c r="C14" s="3"/>
      <c r="D14" s="331"/>
      <c r="E14" s="92"/>
      <c r="F14" s="92"/>
      <c r="G14" s="92"/>
      <c r="H14" s="332"/>
      <c r="I14" s="1519"/>
      <c r="J14" s="1519"/>
      <c r="K14" s="1519"/>
      <c r="L14" s="1519"/>
      <c r="M14" s="1519"/>
      <c r="N14" s="1519"/>
      <c r="O14" s="1519"/>
      <c r="P14" s="1519"/>
      <c r="Q14" s="1519"/>
      <c r="R14" s="1519"/>
      <c r="S14" s="1519"/>
      <c r="T14" s="1519"/>
      <c r="U14" s="1519"/>
      <c r="V14" s="1532"/>
      <c r="W14" s="1533"/>
      <c r="X14" s="975"/>
      <c r="Y14" s="975"/>
      <c r="Z14" s="1519"/>
      <c r="AA14" s="1519"/>
      <c r="AB14" s="12"/>
      <c r="AC14" s="333"/>
      <c r="AE14" s="87"/>
      <c r="AF14" s="87"/>
      <c r="AG14" s="87"/>
      <c r="AH14" s="87"/>
      <c r="AI14" s="87"/>
      <c r="AJ14" s="250"/>
      <c r="AK14" s="988"/>
      <c r="AL14" s="988"/>
      <c r="AO14" s="85"/>
      <c r="AP14" s="330"/>
      <c r="AQ14" s="330"/>
      <c r="AR14" s="330"/>
      <c r="AS14" s="330"/>
      <c r="AT14" s="330"/>
      <c r="AU14" s="330"/>
      <c r="AV14" s="330"/>
      <c r="AW14" s="330"/>
      <c r="AX14" s="986"/>
      <c r="AY14" s="125"/>
      <c r="AZ14" s="125"/>
      <c r="BA14" s="125"/>
      <c r="BB14" s="126"/>
    </row>
    <row r="15" spans="1:115" s="4" customFormat="1" ht="12.6" customHeight="1">
      <c r="A15" s="848"/>
      <c r="B15" s="849"/>
      <c r="C15" s="3"/>
      <c r="D15" s="992"/>
      <c r="E15" s="993"/>
      <c r="F15" s="993"/>
      <c r="G15" s="993"/>
      <c r="H15" s="994"/>
      <c r="I15" s="1524" t="s">
        <v>142</v>
      </c>
      <c r="J15" s="1524"/>
      <c r="K15" s="1524"/>
      <c r="L15" s="1524"/>
      <c r="M15" s="1524"/>
      <c r="N15" s="1524"/>
      <c r="O15" s="1524"/>
      <c r="P15" s="1524"/>
      <c r="Q15" s="1524"/>
      <c r="R15" s="1524"/>
      <c r="S15" s="1525">
        <v>1</v>
      </c>
      <c r="T15" s="1526" t="s">
        <v>30</v>
      </c>
      <c r="U15" s="1527">
        <f>AB3</f>
        <v>33</v>
      </c>
      <c r="V15" s="1534" t="s">
        <v>142</v>
      </c>
      <c r="W15" s="1535"/>
      <c r="X15" s="1535"/>
      <c r="Y15" s="1535"/>
      <c r="Z15" s="1535"/>
      <c r="AA15" s="1536">
        <v>1</v>
      </c>
      <c r="AB15" s="337" t="s">
        <v>142</v>
      </c>
      <c r="AC15" s="334"/>
      <c r="AD15" s="334"/>
      <c r="AE15" s="334"/>
      <c r="AF15" s="334"/>
      <c r="AG15" s="334"/>
      <c r="AH15" s="334"/>
      <c r="AI15" s="334"/>
      <c r="AJ15" s="334"/>
      <c r="AK15" s="334"/>
      <c r="AL15" s="334"/>
      <c r="AM15" s="335">
        <v>1</v>
      </c>
      <c r="AN15" s="336" t="s">
        <v>30</v>
      </c>
      <c r="AO15" s="342">
        <f>'5A'!D3</f>
        <v>35</v>
      </c>
      <c r="AP15" s="1524" t="s">
        <v>142</v>
      </c>
      <c r="AQ15" s="1524"/>
      <c r="AR15" s="1524"/>
      <c r="AS15" s="1524"/>
      <c r="AT15" s="1524"/>
      <c r="AU15" s="1525">
        <v>1</v>
      </c>
      <c r="AV15" s="1526" t="s">
        <v>30</v>
      </c>
      <c r="AW15" s="1527">
        <f>'5A'!D3</f>
        <v>35</v>
      </c>
      <c r="AX15" s="986"/>
      <c r="AY15" s="125"/>
      <c r="AZ15" s="125"/>
      <c r="BA15" s="125"/>
      <c r="BB15" s="126"/>
    </row>
    <row r="16" spans="1:115" s="4" customFormat="1" ht="12.6" customHeight="1" thickBot="1">
      <c r="A16" s="850"/>
      <c r="B16" s="851"/>
      <c r="D16" s="995"/>
      <c r="E16" s="996"/>
      <c r="F16" s="996"/>
      <c r="G16" s="996"/>
      <c r="H16" s="997"/>
      <c r="I16" s="1528" t="s">
        <v>144</v>
      </c>
      <c r="J16" s="1528"/>
      <c r="K16" s="1528"/>
      <c r="L16" s="1528"/>
      <c r="M16" s="1528"/>
      <c r="N16" s="1528"/>
      <c r="O16" s="1528"/>
      <c r="P16" s="1528"/>
      <c r="Q16" s="1528"/>
      <c r="R16" s="1528"/>
      <c r="S16" s="1529">
        <v>2</v>
      </c>
      <c r="T16" s="1529"/>
      <c r="U16" s="1530"/>
      <c r="V16" s="1537" t="s">
        <v>144</v>
      </c>
      <c r="W16" s="1538"/>
      <c r="X16" s="1538"/>
      <c r="Y16" s="1538"/>
      <c r="Z16" s="1538"/>
      <c r="AA16" s="1539">
        <v>2</v>
      </c>
      <c r="AB16" s="1540" t="s">
        <v>144</v>
      </c>
      <c r="AC16" s="1541"/>
      <c r="AD16" s="1541"/>
      <c r="AE16" s="1541"/>
      <c r="AF16" s="1541"/>
      <c r="AG16" s="1541"/>
      <c r="AH16" s="1541"/>
      <c r="AI16" s="1541"/>
      <c r="AJ16" s="1541"/>
      <c r="AK16" s="1541"/>
      <c r="AL16" s="1541"/>
      <c r="AM16" s="1542">
        <v>2</v>
      </c>
      <c r="AN16" s="1541"/>
      <c r="AO16" s="1543"/>
      <c r="AP16" s="338" t="s">
        <v>144</v>
      </c>
      <c r="AQ16" s="338"/>
      <c r="AR16" s="338"/>
      <c r="AS16" s="338"/>
      <c r="AT16" s="338"/>
      <c r="AU16" s="339">
        <v>2</v>
      </c>
      <c r="AV16" s="340"/>
      <c r="AW16" s="343"/>
      <c r="AX16" s="987"/>
      <c r="AY16" s="127"/>
      <c r="AZ16" s="127"/>
      <c r="BA16" s="127"/>
      <c r="BB16" s="128"/>
    </row>
    <row r="17" spans="1:49" s="4" customFormat="1" ht="6" customHeight="1" thickBot="1">
      <c r="A17" s="3"/>
      <c r="B17" s="3"/>
      <c r="C17" s="3"/>
      <c r="D17" s="3"/>
      <c r="E17" s="3"/>
      <c r="F17" s="3"/>
      <c r="G17" s="3"/>
      <c r="H17" s="3"/>
      <c r="I17" s="341"/>
      <c r="J17" s="341"/>
      <c r="K17" s="341"/>
      <c r="L17" s="341"/>
      <c r="M17" s="341"/>
      <c r="N17" s="341"/>
    </row>
    <row r="18" spans="1:49" s="24" customFormat="1" ht="29.1" customHeight="1">
      <c r="A18" s="842">
        <v>1</v>
      </c>
      <c r="B18" s="843"/>
      <c r="D18" s="844"/>
      <c r="E18" s="829"/>
      <c r="F18" s="829"/>
      <c r="G18" s="829"/>
      <c r="H18" s="845"/>
      <c r="I18" s="829"/>
      <c r="J18" s="829"/>
      <c r="K18" s="829"/>
      <c r="L18" s="829"/>
      <c r="M18" s="829"/>
      <c r="N18" s="829"/>
      <c r="O18" s="829"/>
      <c r="P18" s="829"/>
      <c r="Q18" s="829"/>
      <c r="R18" s="829"/>
      <c r="S18" s="829"/>
      <c r="T18" s="829"/>
      <c r="U18" s="829"/>
      <c r="V18" s="828"/>
      <c r="W18" s="829"/>
      <c r="X18" s="829"/>
      <c r="Y18" s="829"/>
      <c r="Z18" s="829"/>
      <c r="AA18" s="829"/>
      <c r="AB18" s="828"/>
      <c r="AC18" s="829"/>
      <c r="AD18" s="829"/>
      <c r="AE18" s="829"/>
      <c r="AF18" s="829"/>
      <c r="AG18" s="829"/>
      <c r="AH18" s="829"/>
      <c r="AI18" s="829"/>
      <c r="AJ18" s="829"/>
      <c r="AK18" s="829"/>
      <c r="AL18" s="829"/>
      <c r="AM18" s="829"/>
      <c r="AN18" s="829"/>
      <c r="AO18" s="845"/>
      <c r="AP18" s="828"/>
      <c r="AQ18" s="829"/>
      <c r="AR18" s="829"/>
      <c r="AS18" s="829"/>
      <c r="AT18" s="829"/>
      <c r="AU18" s="829"/>
      <c r="AV18" s="829"/>
      <c r="AW18" s="832"/>
    </row>
    <row r="19" spans="1:49" s="24" customFormat="1" ht="29.1" customHeight="1">
      <c r="A19" s="833">
        <v>2</v>
      </c>
      <c r="B19" s="834"/>
      <c r="D19" s="835"/>
      <c r="E19" s="836"/>
      <c r="F19" s="836"/>
      <c r="G19" s="836"/>
      <c r="H19" s="836"/>
      <c r="I19" s="838"/>
      <c r="J19" s="836"/>
      <c r="K19" s="836"/>
      <c r="L19" s="836"/>
      <c r="M19" s="836"/>
      <c r="N19" s="836"/>
      <c r="O19" s="836"/>
      <c r="P19" s="836"/>
      <c r="Q19" s="836"/>
      <c r="R19" s="836"/>
      <c r="S19" s="836"/>
      <c r="T19" s="836"/>
      <c r="U19" s="837"/>
      <c r="V19" s="838"/>
      <c r="W19" s="836"/>
      <c r="X19" s="836"/>
      <c r="Y19" s="836"/>
      <c r="Z19" s="836"/>
      <c r="AA19" s="836"/>
      <c r="AB19" s="838"/>
      <c r="AC19" s="836"/>
      <c r="AD19" s="836"/>
      <c r="AE19" s="836"/>
      <c r="AF19" s="836"/>
      <c r="AG19" s="836"/>
      <c r="AH19" s="836"/>
      <c r="AI19" s="836"/>
      <c r="AJ19" s="836"/>
      <c r="AK19" s="836"/>
      <c r="AL19" s="836"/>
      <c r="AM19" s="836"/>
      <c r="AN19" s="836"/>
      <c r="AO19" s="837"/>
      <c r="AP19" s="838"/>
      <c r="AQ19" s="836"/>
      <c r="AR19" s="836"/>
      <c r="AS19" s="836"/>
      <c r="AT19" s="836"/>
      <c r="AU19" s="836"/>
      <c r="AV19" s="836"/>
      <c r="AW19" s="841"/>
    </row>
    <row r="20" spans="1:49" s="24" customFormat="1" ht="29.1" customHeight="1">
      <c r="A20" s="833">
        <v>3</v>
      </c>
      <c r="B20" s="834"/>
      <c r="D20" s="835"/>
      <c r="E20" s="836"/>
      <c r="F20" s="836"/>
      <c r="G20" s="836"/>
      <c r="H20" s="836"/>
      <c r="I20" s="838"/>
      <c r="J20" s="836"/>
      <c r="K20" s="836"/>
      <c r="L20" s="836"/>
      <c r="M20" s="836"/>
      <c r="N20" s="836"/>
      <c r="O20" s="836"/>
      <c r="P20" s="836"/>
      <c r="Q20" s="836"/>
      <c r="R20" s="836"/>
      <c r="S20" s="836"/>
      <c r="T20" s="836"/>
      <c r="U20" s="837"/>
      <c r="V20" s="838"/>
      <c r="W20" s="836"/>
      <c r="X20" s="836"/>
      <c r="Y20" s="836"/>
      <c r="Z20" s="836"/>
      <c r="AA20" s="836"/>
      <c r="AB20" s="838"/>
      <c r="AC20" s="836"/>
      <c r="AD20" s="836"/>
      <c r="AE20" s="836"/>
      <c r="AF20" s="836"/>
      <c r="AG20" s="836"/>
      <c r="AH20" s="836"/>
      <c r="AI20" s="836"/>
      <c r="AJ20" s="836"/>
      <c r="AK20" s="836"/>
      <c r="AL20" s="836"/>
      <c r="AM20" s="836"/>
      <c r="AN20" s="836"/>
      <c r="AO20" s="837"/>
      <c r="AP20" s="838"/>
      <c r="AQ20" s="836"/>
      <c r="AR20" s="836"/>
      <c r="AS20" s="836"/>
      <c r="AT20" s="836"/>
      <c r="AU20" s="836"/>
      <c r="AV20" s="836"/>
      <c r="AW20" s="841"/>
    </row>
    <row r="21" spans="1:49" s="24" customFormat="1" ht="29.1" customHeight="1">
      <c r="A21" s="856">
        <v>4</v>
      </c>
      <c r="B21" s="857"/>
      <c r="D21" s="858"/>
      <c r="E21" s="859"/>
      <c r="F21" s="859"/>
      <c r="G21" s="859"/>
      <c r="H21" s="859"/>
      <c r="I21" s="861"/>
      <c r="J21" s="859"/>
      <c r="K21" s="859"/>
      <c r="L21" s="859"/>
      <c r="M21" s="859"/>
      <c r="N21" s="859"/>
      <c r="O21" s="859"/>
      <c r="P21" s="859"/>
      <c r="Q21" s="859"/>
      <c r="R21" s="859"/>
      <c r="S21" s="859"/>
      <c r="T21" s="859"/>
      <c r="U21" s="860"/>
      <c r="V21" s="861"/>
      <c r="W21" s="859"/>
      <c r="X21" s="859"/>
      <c r="Y21" s="859"/>
      <c r="Z21" s="859"/>
      <c r="AA21" s="859"/>
      <c r="AB21" s="861"/>
      <c r="AC21" s="859"/>
      <c r="AD21" s="859"/>
      <c r="AE21" s="859"/>
      <c r="AF21" s="859"/>
      <c r="AG21" s="859"/>
      <c r="AH21" s="859"/>
      <c r="AI21" s="859"/>
      <c r="AJ21" s="859"/>
      <c r="AK21" s="859"/>
      <c r="AL21" s="859"/>
      <c r="AM21" s="859"/>
      <c r="AN21" s="859"/>
      <c r="AO21" s="860"/>
      <c r="AP21" s="861"/>
      <c r="AQ21" s="859"/>
      <c r="AR21" s="859"/>
      <c r="AS21" s="859"/>
      <c r="AT21" s="859"/>
      <c r="AU21" s="859"/>
      <c r="AV21" s="859"/>
      <c r="AW21" s="864"/>
    </row>
    <row r="22" spans="1:49" s="24" customFormat="1" ht="29.1" customHeight="1">
      <c r="A22" s="856">
        <v>5</v>
      </c>
      <c r="B22" s="857"/>
      <c r="D22" s="858"/>
      <c r="E22" s="859"/>
      <c r="F22" s="859"/>
      <c r="G22" s="859"/>
      <c r="H22" s="859"/>
      <c r="I22" s="861"/>
      <c r="J22" s="859"/>
      <c r="K22" s="859"/>
      <c r="L22" s="859"/>
      <c r="M22" s="859"/>
      <c r="N22" s="859"/>
      <c r="O22" s="859"/>
      <c r="P22" s="859"/>
      <c r="Q22" s="859"/>
      <c r="R22" s="859"/>
      <c r="S22" s="859"/>
      <c r="T22" s="859"/>
      <c r="U22" s="860"/>
      <c r="V22" s="861"/>
      <c r="W22" s="859"/>
      <c r="X22" s="859"/>
      <c r="Y22" s="859"/>
      <c r="Z22" s="859"/>
      <c r="AA22" s="859"/>
      <c r="AB22" s="861"/>
      <c r="AC22" s="859"/>
      <c r="AD22" s="859"/>
      <c r="AE22" s="859"/>
      <c r="AF22" s="859"/>
      <c r="AG22" s="859"/>
      <c r="AH22" s="859"/>
      <c r="AI22" s="859"/>
      <c r="AJ22" s="859"/>
      <c r="AK22" s="859"/>
      <c r="AL22" s="859"/>
      <c r="AM22" s="859"/>
      <c r="AN22" s="859"/>
      <c r="AO22" s="860"/>
      <c r="AP22" s="861"/>
      <c r="AQ22" s="859"/>
      <c r="AR22" s="859"/>
      <c r="AS22" s="859"/>
      <c r="AT22" s="859"/>
      <c r="AU22" s="859"/>
      <c r="AV22" s="859"/>
      <c r="AW22" s="864"/>
    </row>
    <row r="23" spans="1:49" s="24" customFormat="1" ht="29.1" customHeight="1">
      <c r="A23" s="856">
        <v>6</v>
      </c>
      <c r="B23" s="857"/>
      <c r="D23" s="858"/>
      <c r="E23" s="859"/>
      <c r="F23" s="859"/>
      <c r="G23" s="859"/>
      <c r="H23" s="859"/>
      <c r="I23" s="861"/>
      <c r="J23" s="859"/>
      <c r="K23" s="859"/>
      <c r="L23" s="859"/>
      <c r="M23" s="859"/>
      <c r="N23" s="859"/>
      <c r="O23" s="859"/>
      <c r="P23" s="859"/>
      <c r="Q23" s="859"/>
      <c r="R23" s="859"/>
      <c r="S23" s="859"/>
      <c r="T23" s="859"/>
      <c r="U23" s="860"/>
      <c r="V23" s="861"/>
      <c r="W23" s="859"/>
      <c r="X23" s="859"/>
      <c r="Y23" s="859"/>
      <c r="Z23" s="859"/>
      <c r="AA23" s="859"/>
      <c r="AB23" s="861"/>
      <c r="AC23" s="859"/>
      <c r="AD23" s="859"/>
      <c r="AE23" s="859"/>
      <c r="AF23" s="859"/>
      <c r="AG23" s="859"/>
      <c r="AH23" s="859"/>
      <c r="AI23" s="859"/>
      <c r="AJ23" s="859"/>
      <c r="AK23" s="859"/>
      <c r="AL23" s="859"/>
      <c r="AM23" s="859"/>
      <c r="AN23" s="859"/>
      <c r="AO23" s="860"/>
      <c r="AP23" s="861"/>
      <c r="AQ23" s="859"/>
      <c r="AR23" s="859"/>
      <c r="AS23" s="859"/>
      <c r="AT23" s="859"/>
      <c r="AU23" s="859"/>
      <c r="AV23" s="859"/>
      <c r="AW23" s="864"/>
    </row>
    <row r="24" spans="1:49" s="24" customFormat="1" ht="29.1" customHeight="1">
      <c r="A24" s="833">
        <v>7</v>
      </c>
      <c r="B24" s="834"/>
      <c r="D24" s="835"/>
      <c r="E24" s="836"/>
      <c r="F24" s="836"/>
      <c r="G24" s="836"/>
      <c r="H24" s="836"/>
      <c r="I24" s="838"/>
      <c r="J24" s="836"/>
      <c r="K24" s="836"/>
      <c r="L24" s="836"/>
      <c r="M24" s="836"/>
      <c r="N24" s="836"/>
      <c r="O24" s="836"/>
      <c r="P24" s="836"/>
      <c r="Q24" s="836"/>
      <c r="R24" s="836"/>
      <c r="S24" s="836"/>
      <c r="T24" s="836"/>
      <c r="U24" s="837"/>
      <c r="V24" s="838"/>
      <c r="W24" s="836"/>
      <c r="X24" s="836"/>
      <c r="Y24" s="836"/>
      <c r="Z24" s="836"/>
      <c r="AA24" s="836"/>
      <c r="AB24" s="838"/>
      <c r="AC24" s="836"/>
      <c r="AD24" s="836"/>
      <c r="AE24" s="836"/>
      <c r="AF24" s="836"/>
      <c r="AG24" s="836"/>
      <c r="AH24" s="836"/>
      <c r="AI24" s="836"/>
      <c r="AJ24" s="836"/>
      <c r="AK24" s="836"/>
      <c r="AL24" s="836"/>
      <c r="AM24" s="836"/>
      <c r="AN24" s="836"/>
      <c r="AO24" s="837"/>
      <c r="AP24" s="838"/>
      <c r="AQ24" s="836"/>
      <c r="AR24" s="836"/>
      <c r="AS24" s="836"/>
      <c r="AT24" s="836"/>
      <c r="AU24" s="836"/>
      <c r="AV24" s="836"/>
      <c r="AW24" s="841"/>
    </row>
    <row r="25" spans="1:49" s="24" customFormat="1" ht="29.1" customHeight="1">
      <c r="A25" s="833">
        <v>8</v>
      </c>
      <c r="B25" s="834"/>
      <c r="D25" s="835"/>
      <c r="E25" s="836"/>
      <c r="F25" s="836"/>
      <c r="G25" s="836"/>
      <c r="H25" s="836"/>
      <c r="I25" s="838"/>
      <c r="J25" s="836"/>
      <c r="K25" s="836"/>
      <c r="L25" s="836"/>
      <c r="M25" s="836"/>
      <c r="N25" s="836"/>
      <c r="O25" s="836"/>
      <c r="P25" s="836"/>
      <c r="Q25" s="836"/>
      <c r="R25" s="836"/>
      <c r="S25" s="836"/>
      <c r="T25" s="836"/>
      <c r="U25" s="837"/>
      <c r="V25" s="838"/>
      <c r="W25" s="836"/>
      <c r="X25" s="836"/>
      <c r="Y25" s="836"/>
      <c r="Z25" s="836"/>
      <c r="AA25" s="836"/>
      <c r="AB25" s="838"/>
      <c r="AC25" s="836"/>
      <c r="AD25" s="836"/>
      <c r="AE25" s="836"/>
      <c r="AF25" s="836"/>
      <c r="AG25" s="836"/>
      <c r="AH25" s="836"/>
      <c r="AI25" s="836"/>
      <c r="AJ25" s="836"/>
      <c r="AK25" s="836"/>
      <c r="AL25" s="836"/>
      <c r="AM25" s="836"/>
      <c r="AN25" s="836"/>
      <c r="AO25" s="837"/>
      <c r="AP25" s="838"/>
      <c r="AQ25" s="836"/>
      <c r="AR25" s="836"/>
      <c r="AS25" s="836"/>
      <c r="AT25" s="836"/>
      <c r="AU25" s="836"/>
      <c r="AV25" s="836"/>
      <c r="AW25" s="841"/>
    </row>
    <row r="26" spans="1:49" s="24" customFormat="1" ht="29.1" customHeight="1">
      <c r="A26" s="833">
        <v>9</v>
      </c>
      <c r="B26" s="834"/>
      <c r="D26" s="835"/>
      <c r="E26" s="836"/>
      <c r="F26" s="836"/>
      <c r="G26" s="836"/>
      <c r="H26" s="836"/>
      <c r="I26" s="838"/>
      <c r="J26" s="836"/>
      <c r="K26" s="836"/>
      <c r="L26" s="836"/>
      <c r="M26" s="836"/>
      <c r="N26" s="836"/>
      <c r="O26" s="836"/>
      <c r="P26" s="836"/>
      <c r="Q26" s="836"/>
      <c r="R26" s="836"/>
      <c r="S26" s="836"/>
      <c r="T26" s="836"/>
      <c r="U26" s="837"/>
      <c r="V26" s="838"/>
      <c r="W26" s="836"/>
      <c r="X26" s="836"/>
      <c r="Y26" s="836"/>
      <c r="Z26" s="836"/>
      <c r="AA26" s="836"/>
      <c r="AB26" s="838"/>
      <c r="AC26" s="836"/>
      <c r="AD26" s="836"/>
      <c r="AE26" s="836"/>
      <c r="AF26" s="836"/>
      <c r="AG26" s="836"/>
      <c r="AH26" s="836"/>
      <c r="AI26" s="836"/>
      <c r="AJ26" s="836"/>
      <c r="AK26" s="836"/>
      <c r="AL26" s="836"/>
      <c r="AM26" s="836"/>
      <c r="AN26" s="836"/>
      <c r="AO26" s="837"/>
      <c r="AP26" s="838"/>
      <c r="AQ26" s="836"/>
      <c r="AR26" s="836"/>
      <c r="AS26" s="836"/>
      <c r="AT26" s="836"/>
      <c r="AU26" s="836"/>
      <c r="AV26" s="836"/>
      <c r="AW26" s="841"/>
    </row>
    <row r="27" spans="1:49" s="24" customFormat="1" ht="29.1" customHeight="1">
      <c r="A27" s="856">
        <v>10</v>
      </c>
      <c r="B27" s="857"/>
      <c r="D27" s="858"/>
      <c r="E27" s="859"/>
      <c r="F27" s="859"/>
      <c r="G27" s="859"/>
      <c r="H27" s="859"/>
      <c r="I27" s="861"/>
      <c r="J27" s="859"/>
      <c r="K27" s="859"/>
      <c r="L27" s="859"/>
      <c r="M27" s="859"/>
      <c r="N27" s="859"/>
      <c r="O27" s="859"/>
      <c r="P27" s="859"/>
      <c r="Q27" s="859"/>
      <c r="R27" s="859"/>
      <c r="S27" s="859"/>
      <c r="T27" s="859"/>
      <c r="U27" s="860"/>
      <c r="V27" s="861"/>
      <c r="W27" s="859"/>
      <c r="X27" s="859"/>
      <c r="Y27" s="859"/>
      <c r="Z27" s="859"/>
      <c r="AA27" s="859"/>
      <c r="AB27" s="861"/>
      <c r="AC27" s="859"/>
      <c r="AD27" s="859"/>
      <c r="AE27" s="859"/>
      <c r="AF27" s="859"/>
      <c r="AG27" s="859"/>
      <c r="AH27" s="859"/>
      <c r="AI27" s="859"/>
      <c r="AJ27" s="859"/>
      <c r="AK27" s="859"/>
      <c r="AL27" s="859"/>
      <c r="AM27" s="859"/>
      <c r="AN27" s="859"/>
      <c r="AO27" s="860"/>
      <c r="AP27" s="861"/>
      <c r="AQ27" s="859"/>
      <c r="AR27" s="859"/>
      <c r="AS27" s="859"/>
      <c r="AT27" s="859"/>
      <c r="AU27" s="859"/>
      <c r="AV27" s="859"/>
      <c r="AW27" s="864"/>
    </row>
    <row r="28" spans="1:49" s="24" customFormat="1" ht="29.1" customHeight="1">
      <c r="A28" s="856">
        <v>11</v>
      </c>
      <c r="B28" s="857"/>
      <c r="D28" s="858"/>
      <c r="E28" s="859"/>
      <c r="F28" s="859"/>
      <c r="G28" s="859"/>
      <c r="H28" s="859"/>
      <c r="I28" s="861"/>
      <c r="J28" s="859"/>
      <c r="K28" s="859"/>
      <c r="L28" s="859"/>
      <c r="M28" s="859"/>
      <c r="N28" s="859"/>
      <c r="O28" s="859"/>
      <c r="P28" s="859"/>
      <c r="Q28" s="859"/>
      <c r="R28" s="859"/>
      <c r="S28" s="859"/>
      <c r="T28" s="859"/>
      <c r="U28" s="860"/>
      <c r="V28" s="861"/>
      <c r="W28" s="859"/>
      <c r="X28" s="859"/>
      <c r="Y28" s="859"/>
      <c r="Z28" s="859"/>
      <c r="AA28" s="859"/>
      <c r="AB28" s="861"/>
      <c r="AC28" s="859"/>
      <c r="AD28" s="859"/>
      <c r="AE28" s="859"/>
      <c r="AF28" s="859"/>
      <c r="AG28" s="859"/>
      <c r="AH28" s="859"/>
      <c r="AI28" s="859"/>
      <c r="AJ28" s="859"/>
      <c r="AK28" s="859"/>
      <c r="AL28" s="859"/>
      <c r="AM28" s="859"/>
      <c r="AN28" s="859"/>
      <c r="AO28" s="860"/>
      <c r="AP28" s="861"/>
      <c r="AQ28" s="859"/>
      <c r="AR28" s="859"/>
      <c r="AS28" s="859"/>
      <c r="AT28" s="859"/>
      <c r="AU28" s="859"/>
      <c r="AV28" s="859"/>
      <c r="AW28" s="864"/>
    </row>
    <row r="29" spans="1:49" s="24" customFormat="1" ht="29.1" customHeight="1" thickBot="1">
      <c r="A29" s="865">
        <v>12</v>
      </c>
      <c r="B29" s="866"/>
      <c r="D29" s="867"/>
      <c r="E29" s="868"/>
      <c r="F29" s="868"/>
      <c r="G29" s="868"/>
      <c r="H29" s="868"/>
      <c r="I29" s="870"/>
      <c r="J29" s="868"/>
      <c r="K29" s="868"/>
      <c r="L29" s="868"/>
      <c r="M29" s="868"/>
      <c r="N29" s="868"/>
      <c r="O29" s="868"/>
      <c r="P29" s="868"/>
      <c r="Q29" s="868"/>
      <c r="R29" s="868"/>
      <c r="S29" s="868"/>
      <c r="T29" s="868"/>
      <c r="U29" s="869"/>
      <c r="V29" s="870"/>
      <c r="W29" s="868"/>
      <c r="X29" s="868"/>
      <c r="Y29" s="868"/>
      <c r="Z29" s="868"/>
      <c r="AA29" s="868"/>
      <c r="AB29" s="870"/>
      <c r="AC29" s="868"/>
      <c r="AD29" s="868"/>
      <c r="AE29" s="868"/>
      <c r="AF29" s="868"/>
      <c r="AG29" s="868"/>
      <c r="AH29" s="868"/>
      <c r="AI29" s="868"/>
      <c r="AJ29" s="868"/>
      <c r="AK29" s="868"/>
      <c r="AL29" s="868"/>
      <c r="AM29" s="868"/>
      <c r="AN29" s="868"/>
      <c r="AO29" s="869"/>
      <c r="AP29" s="870"/>
      <c r="AQ29" s="868"/>
      <c r="AR29" s="868"/>
      <c r="AS29" s="868"/>
      <c r="AT29" s="868"/>
      <c r="AU29" s="868"/>
      <c r="AV29" s="868"/>
      <c r="AW29" s="873"/>
    </row>
  </sheetData>
  <mergeCells count="96">
    <mergeCell ref="D19:H19"/>
    <mergeCell ref="I19:U19"/>
    <mergeCell ref="AB19:AO19"/>
    <mergeCell ref="D22:H22"/>
    <mergeCell ref="A21:B21"/>
    <mergeCell ref="D21:H21"/>
    <mergeCell ref="A20:B20"/>
    <mergeCell ref="D20:H20"/>
    <mergeCell ref="A29:B29"/>
    <mergeCell ref="D29:H29"/>
    <mergeCell ref="A27:B27"/>
    <mergeCell ref="D27:H27"/>
    <mergeCell ref="I27:U27"/>
    <mergeCell ref="I29:U29"/>
    <mergeCell ref="A28:B28"/>
    <mergeCell ref="D28:H28"/>
    <mergeCell ref="I28:U28"/>
    <mergeCell ref="AP26:AW26"/>
    <mergeCell ref="AB21:AO21"/>
    <mergeCell ref="AP21:AW21"/>
    <mergeCell ref="I25:U25"/>
    <mergeCell ref="AB25:AO25"/>
    <mergeCell ref="I22:U22"/>
    <mergeCell ref="AB22:AO22"/>
    <mergeCell ref="AP22:AW22"/>
    <mergeCell ref="I24:U24"/>
    <mergeCell ref="AB24:AO24"/>
    <mergeCell ref="AP24:AW24"/>
    <mergeCell ref="I21:U21"/>
    <mergeCell ref="AP23:AW23"/>
    <mergeCell ref="I26:U26"/>
    <mergeCell ref="I23:U23"/>
    <mergeCell ref="AB23:AO23"/>
    <mergeCell ref="V3:AA3"/>
    <mergeCell ref="V18:AA18"/>
    <mergeCell ref="N7:O8"/>
    <mergeCell ref="V4:AA11"/>
    <mergeCell ref="D4:H5"/>
    <mergeCell ref="A3:B16"/>
    <mergeCell ref="D3:H3"/>
    <mergeCell ref="I3:U3"/>
    <mergeCell ref="D15:H16"/>
    <mergeCell ref="I10:U11"/>
    <mergeCell ref="D6:H13"/>
    <mergeCell ref="I4:U6"/>
    <mergeCell ref="AB26:AO26"/>
    <mergeCell ref="A18:B18"/>
    <mergeCell ref="D18:H18"/>
    <mergeCell ref="I18:U18"/>
    <mergeCell ref="AB18:AO18"/>
    <mergeCell ref="A26:B26"/>
    <mergeCell ref="D26:H26"/>
    <mergeCell ref="I20:U20"/>
    <mergeCell ref="A25:B25"/>
    <mergeCell ref="D25:H25"/>
    <mergeCell ref="A23:B23"/>
    <mergeCell ref="D23:H23"/>
    <mergeCell ref="A24:B24"/>
    <mergeCell ref="D24:H24"/>
    <mergeCell ref="A19:B19"/>
    <mergeCell ref="A22:B22"/>
    <mergeCell ref="AB29:AO29"/>
    <mergeCell ref="AP29:AW29"/>
    <mergeCell ref="AB27:AO27"/>
    <mergeCell ref="AP27:AW27"/>
    <mergeCell ref="AP28:AW28"/>
    <mergeCell ref="AB28:AO28"/>
    <mergeCell ref="V29:AA29"/>
    <mergeCell ref="V20:AA20"/>
    <mergeCell ref="V21:AA21"/>
    <mergeCell ref="V22:AA22"/>
    <mergeCell ref="V23:AA23"/>
    <mergeCell ref="V24:AA24"/>
    <mergeCell ref="V25:AA25"/>
    <mergeCell ref="V28:AA28"/>
    <mergeCell ref="AB4:AO6"/>
    <mergeCell ref="X13:Y14"/>
    <mergeCell ref="AB10:AO13"/>
    <mergeCell ref="AG7:AH8"/>
    <mergeCell ref="I12:U13"/>
    <mergeCell ref="AP4:AW10"/>
    <mergeCell ref="AX3:BB7"/>
    <mergeCell ref="V26:AA26"/>
    <mergeCell ref="V27:AA27"/>
    <mergeCell ref="AX15:AX16"/>
    <mergeCell ref="V19:AA19"/>
    <mergeCell ref="AP25:AW25"/>
    <mergeCell ref="AX13:AX14"/>
    <mergeCell ref="AK14:AL14"/>
    <mergeCell ref="AP18:AW18"/>
    <mergeCell ref="AB3:AO3"/>
    <mergeCell ref="AP3:AW3"/>
    <mergeCell ref="AP20:AW20"/>
    <mergeCell ref="AB20:AO20"/>
    <mergeCell ref="AP19:AW19"/>
    <mergeCell ref="AS11:AT12"/>
  </mergeCells>
  <pageMargins left="0.25" right="0.25" top="0.75" bottom="0.75" header="0.3" footer="0.3"/>
  <pageSetup paperSize="9" orientation="landscape" r:id="rId1"/>
  <headerFooter differentFirst="1">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DM38"/>
  <sheetViews>
    <sheetView showGridLines="0" showRowColHeaders="0" zoomScaleSheetLayoutView="100" workbookViewId="0">
      <selection activeCell="M4" sqref="M4:AJ7"/>
    </sheetView>
  </sheetViews>
  <sheetFormatPr defaultColWidth="3.59765625" defaultRowHeight="12.75"/>
  <cols>
    <col min="1" max="1" width="3.59765625" style="3" customWidth="1"/>
    <col min="2" max="3" width="3.59765625" style="3"/>
    <col min="4" max="27" width="3.19921875" style="3" customWidth="1"/>
    <col min="28" max="28" width="3.59765625" style="3"/>
    <col min="29" max="47" width="3.59765625" style="3" customWidth="1"/>
    <col min="48" max="49" width="3.59765625" style="3"/>
    <col min="50" max="53" width="3.59765625" style="3" customWidth="1"/>
    <col min="54" max="16384" width="3.59765625" style="3"/>
  </cols>
  <sheetData>
    <row r="1" spans="1:117" s="41" customFormat="1" ht="20.100000000000001" customHeight="1">
      <c r="A1" s="55"/>
      <c r="B1" s="27"/>
      <c r="C1" s="27"/>
      <c r="D1" s="41" t="s">
        <v>276</v>
      </c>
    </row>
    <row r="2" spans="1:117" s="64" customFormat="1" ht="12.95" customHeight="1" thickBot="1">
      <c r="A2" s="65"/>
      <c r="B2" s="65"/>
      <c r="C2" s="549"/>
      <c r="D2" s="550" t="s">
        <v>530</v>
      </c>
      <c r="E2" s="551"/>
      <c r="F2" s="551"/>
      <c r="G2" s="551"/>
      <c r="H2" s="551"/>
      <c r="I2" s="551"/>
      <c r="J2" s="551"/>
      <c r="K2" s="551"/>
      <c r="L2" s="551"/>
      <c r="M2" s="551"/>
      <c r="N2" s="551"/>
      <c r="O2" s="551"/>
      <c r="P2" s="551"/>
      <c r="Q2" s="551"/>
      <c r="R2" s="551"/>
      <c r="S2" s="551"/>
      <c r="T2" s="551"/>
      <c r="U2" s="551"/>
      <c r="V2" s="551"/>
      <c r="W2" s="551"/>
      <c r="X2" s="551"/>
      <c r="Y2" s="551"/>
      <c r="Z2" s="551"/>
      <c r="AA2" s="551"/>
      <c r="AB2" s="551"/>
      <c r="AC2" s="551"/>
      <c r="AD2" s="551"/>
      <c r="AE2" s="551"/>
      <c r="AF2" s="551"/>
      <c r="AG2" s="551"/>
      <c r="AH2" s="551"/>
      <c r="AI2" s="551"/>
      <c r="AJ2" s="551"/>
      <c r="AK2" s="551"/>
      <c r="AL2" s="551"/>
      <c r="AM2" s="551"/>
      <c r="AN2" s="551"/>
      <c r="AO2" s="551"/>
      <c r="AP2" s="551"/>
      <c r="AQ2" s="551"/>
      <c r="AR2" s="551"/>
      <c r="AS2" s="551"/>
      <c r="AT2" s="551"/>
      <c r="AU2" s="551"/>
      <c r="AV2" s="551"/>
      <c r="AW2" s="551"/>
      <c r="AX2" s="551"/>
      <c r="AY2" s="551"/>
      <c r="AZ2" s="551"/>
      <c r="BA2" s="552"/>
      <c r="BB2" s="553"/>
      <c r="BC2" s="553"/>
      <c r="BD2" s="553"/>
      <c r="BE2" s="553"/>
      <c r="BF2" s="553"/>
    </row>
    <row r="3" spans="1:117" s="9" customFormat="1" ht="12.6" customHeight="1">
      <c r="A3" s="846" t="s">
        <v>182</v>
      </c>
      <c r="B3" s="847"/>
      <c r="C3" s="2"/>
      <c r="D3" s="875">
        <f>'4'!AP3+1</f>
        <v>35</v>
      </c>
      <c r="E3" s="876"/>
      <c r="F3" s="876"/>
      <c r="G3" s="876"/>
      <c r="H3" s="876"/>
      <c r="I3" s="876"/>
      <c r="J3" s="876"/>
      <c r="K3" s="876"/>
      <c r="L3" s="877"/>
      <c r="M3" s="749">
        <f>D3+1</f>
        <v>36</v>
      </c>
      <c r="N3" s="750"/>
      <c r="O3" s="750"/>
      <c r="P3" s="750"/>
      <c r="Q3" s="750"/>
      <c r="R3" s="750"/>
      <c r="S3" s="750"/>
      <c r="T3" s="750"/>
      <c r="U3" s="750"/>
      <c r="V3" s="750"/>
      <c r="W3" s="750"/>
      <c r="X3" s="750"/>
      <c r="Y3" s="750"/>
      <c r="Z3" s="750"/>
      <c r="AA3" s="750"/>
      <c r="AB3" s="750"/>
      <c r="AC3" s="750"/>
      <c r="AD3" s="750"/>
      <c r="AE3" s="750"/>
      <c r="AF3" s="750"/>
      <c r="AG3" s="750"/>
      <c r="AH3" s="750"/>
      <c r="AI3" s="750"/>
      <c r="AJ3" s="853"/>
      <c r="AK3" s="749">
        <f>M3+1</f>
        <v>37</v>
      </c>
      <c r="AL3" s="750"/>
      <c r="AM3" s="750"/>
      <c r="AN3" s="750"/>
      <c r="AO3" s="750"/>
      <c r="AP3" s="750"/>
      <c r="AQ3" s="750"/>
      <c r="AR3" s="750"/>
      <c r="AS3" s="750"/>
      <c r="AT3" s="750"/>
      <c r="AU3" s="750"/>
      <c r="AV3" s="750"/>
      <c r="AW3" s="750"/>
      <c r="AX3" s="750"/>
      <c r="AY3" s="750"/>
      <c r="AZ3" s="750"/>
      <c r="BA3" s="750"/>
      <c r="BB3" s="750"/>
      <c r="BC3" s="750"/>
      <c r="BD3" s="750"/>
      <c r="BE3" s="750"/>
      <c r="BF3" s="750"/>
      <c r="BG3" s="750"/>
      <c r="BH3" s="750"/>
      <c r="BI3" s="750"/>
      <c r="BJ3" s="751"/>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c r="DM3" s="129"/>
    </row>
    <row r="4" spans="1:117" s="9" customFormat="1" ht="12.6" customHeight="1">
      <c r="A4" s="848"/>
      <c r="B4" s="849"/>
      <c r="C4" s="3"/>
      <c r="D4" s="1544" t="s">
        <v>552</v>
      </c>
      <c r="E4" s="1429"/>
      <c r="F4" s="1429"/>
      <c r="G4" s="1429"/>
      <c r="H4" s="1429"/>
      <c r="I4" s="1429"/>
      <c r="J4" s="1429"/>
      <c r="K4" s="1429"/>
      <c r="L4" s="1439"/>
      <c r="M4" s="890" t="s">
        <v>551</v>
      </c>
      <c r="N4" s="891"/>
      <c r="O4" s="891"/>
      <c r="P4" s="891"/>
      <c r="Q4" s="891"/>
      <c r="R4" s="891"/>
      <c r="S4" s="891"/>
      <c r="T4" s="891"/>
      <c r="U4" s="891"/>
      <c r="V4" s="891"/>
      <c r="W4" s="891"/>
      <c r="X4" s="891"/>
      <c r="Y4" s="891"/>
      <c r="Z4" s="891"/>
      <c r="AA4" s="891"/>
      <c r="AB4" s="891"/>
      <c r="AC4" s="891"/>
      <c r="AD4" s="891"/>
      <c r="AE4" s="891"/>
      <c r="AF4" s="891"/>
      <c r="AG4" s="891"/>
      <c r="AH4" s="891"/>
      <c r="AI4" s="891"/>
      <c r="AJ4" s="892"/>
      <c r="AK4" s="890" t="s">
        <v>278</v>
      </c>
      <c r="AL4" s="891"/>
      <c r="AM4" s="891"/>
      <c r="AN4" s="891"/>
      <c r="AO4" s="891"/>
      <c r="AP4" s="891"/>
      <c r="AQ4" s="891"/>
      <c r="AR4" s="891"/>
      <c r="AS4" s="891"/>
      <c r="AT4" s="891"/>
      <c r="AU4" s="891"/>
      <c r="AV4" s="891"/>
      <c r="AW4" s="891"/>
      <c r="AX4" s="891"/>
      <c r="AY4" s="891"/>
      <c r="AZ4" s="891"/>
      <c r="BA4" s="891"/>
      <c r="BB4" s="891"/>
      <c r="BC4" s="891"/>
      <c r="BD4" s="891"/>
      <c r="BE4" s="891"/>
      <c r="BF4" s="891"/>
      <c r="BG4" s="891"/>
      <c r="BH4" s="891"/>
      <c r="BI4" s="891"/>
      <c r="BJ4" s="925"/>
    </row>
    <row r="5" spans="1:117" s="9" customFormat="1" ht="12.6" customHeight="1">
      <c r="A5" s="848"/>
      <c r="B5" s="849"/>
      <c r="C5" s="3"/>
      <c r="D5" s="1544"/>
      <c r="E5" s="1429"/>
      <c r="F5" s="1429"/>
      <c r="G5" s="1429"/>
      <c r="H5" s="1429"/>
      <c r="I5" s="1429"/>
      <c r="J5" s="1429"/>
      <c r="K5" s="1429"/>
      <c r="L5" s="1439"/>
      <c r="M5" s="890"/>
      <c r="N5" s="891"/>
      <c r="O5" s="891"/>
      <c r="P5" s="891"/>
      <c r="Q5" s="891"/>
      <c r="R5" s="891"/>
      <c r="S5" s="891"/>
      <c r="T5" s="891"/>
      <c r="U5" s="891"/>
      <c r="V5" s="891"/>
      <c r="W5" s="891"/>
      <c r="X5" s="891"/>
      <c r="Y5" s="891"/>
      <c r="Z5" s="891"/>
      <c r="AA5" s="891"/>
      <c r="AB5" s="891"/>
      <c r="AC5" s="891"/>
      <c r="AD5" s="891"/>
      <c r="AE5" s="891"/>
      <c r="AF5" s="891"/>
      <c r="AG5" s="891"/>
      <c r="AH5" s="891"/>
      <c r="AI5" s="891"/>
      <c r="AJ5" s="892"/>
      <c r="AK5" s="890"/>
      <c r="AL5" s="891"/>
      <c r="AM5" s="891"/>
      <c r="AN5" s="891"/>
      <c r="AO5" s="891"/>
      <c r="AP5" s="891"/>
      <c r="AQ5" s="891"/>
      <c r="AR5" s="891"/>
      <c r="AS5" s="891"/>
      <c r="AT5" s="891"/>
      <c r="AU5" s="891"/>
      <c r="AV5" s="891"/>
      <c r="AW5" s="891"/>
      <c r="AX5" s="891"/>
      <c r="AY5" s="891"/>
      <c r="AZ5" s="891"/>
      <c r="BA5" s="891"/>
      <c r="BB5" s="891"/>
      <c r="BC5" s="891"/>
      <c r="BD5" s="891"/>
      <c r="BE5" s="891"/>
      <c r="BF5" s="891"/>
      <c r="BG5" s="891"/>
      <c r="BH5" s="891"/>
      <c r="BI5" s="891"/>
      <c r="BJ5" s="925"/>
    </row>
    <row r="6" spans="1:117" s="9" customFormat="1" ht="12.6" customHeight="1">
      <c r="A6" s="848"/>
      <c r="B6" s="849"/>
      <c r="C6" s="3"/>
      <c r="D6" s="1544"/>
      <c r="E6" s="1429"/>
      <c r="F6" s="1429"/>
      <c r="G6" s="1429"/>
      <c r="H6" s="1429"/>
      <c r="I6" s="1429"/>
      <c r="J6" s="1429"/>
      <c r="K6" s="1429"/>
      <c r="L6" s="1439"/>
      <c r="M6" s="890"/>
      <c r="N6" s="891"/>
      <c r="O6" s="891"/>
      <c r="P6" s="891"/>
      <c r="Q6" s="891"/>
      <c r="R6" s="891"/>
      <c r="S6" s="891"/>
      <c r="T6" s="891"/>
      <c r="U6" s="891"/>
      <c r="V6" s="891"/>
      <c r="W6" s="891"/>
      <c r="X6" s="891"/>
      <c r="Y6" s="891"/>
      <c r="Z6" s="891"/>
      <c r="AA6" s="891"/>
      <c r="AB6" s="891"/>
      <c r="AC6" s="891"/>
      <c r="AD6" s="891"/>
      <c r="AE6" s="891"/>
      <c r="AF6" s="891"/>
      <c r="AG6" s="891"/>
      <c r="AH6" s="891"/>
      <c r="AI6" s="891"/>
      <c r="AJ6" s="892"/>
      <c r="AK6" s="1020" t="s">
        <v>582</v>
      </c>
      <c r="AL6" s="1021"/>
      <c r="AM6" s="1021"/>
      <c r="AN6" s="1021"/>
      <c r="AO6" s="1021"/>
      <c r="AP6" s="1021"/>
      <c r="AQ6" s="1021"/>
      <c r="AR6" s="1021"/>
      <c r="AS6" s="1021"/>
      <c r="AT6" s="1021"/>
      <c r="AU6" s="1021"/>
      <c r="AV6" s="1021"/>
      <c r="AW6" s="1021"/>
      <c r="AX6" s="1021"/>
      <c r="AY6" s="1021"/>
      <c r="AZ6" s="1021"/>
      <c r="BA6" s="1021"/>
      <c r="BB6" s="1021"/>
      <c r="BC6" s="1021"/>
      <c r="BD6" s="1021"/>
      <c r="BE6" s="1021"/>
      <c r="BF6" s="1021"/>
      <c r="BG6" s="1021"/>
      <c r="BH6" s="1021"/>
      <c r="BI6" s="1021"/>
      <c r="BJ6" s="299"/>
    </row>
    <row r="7" spans="1:117" s="9" customFormat="1" ht="12.6" customHeight="1">
      <c r="A7" s="848"/>
      <c r="B7" s="849"/>
      <c r="C7" s="3"/>
      <c r="D7" s="1545"/>
      <c r="E7" s="1510"/>
      <c r="F7" s="1510"/>
      <c r="G7" s="1510"/>
      <c r="H7" s="1510"/>
      <c r="I7" s="1510"/>
      <c r="J7" s="1510"/>
      <c r="K7" s="1510"/>
      <c r="L7" s="1546"/>
      <c r="M7" s="890"/>
      <c r="N7" s="891"/>
      <c r="O7" s="891"/>
      <c r="P7" s="891"/>
      <c r="Q7" s="891"/>
      <c r="R7" s="891"/>
      <c r="S7" s="891"/>
      <c r="T7" s="891"/>
      <c r="U7" s="891"/>
      <c r="V7" s="891"/>
      <c r="W7" s="891"/>
      <c r="X7" s="891"/>
      <c r="Y7" s="891"/>
      <c r="Z7" s="891"/>
      <c r="AA7" s="891"/>
      <c r="AB7" s="891"/>
      <c r="AC7" s="891"/>
      <c r="AD7" s="891"/>
      <c r="AE7" s="891"/>
      <c r="AF7" s="891"/>
      <c r="AG7" s="891"/>
      <c r="AH7" s="891"/>
      <c r="AI7" s="891"/>
      <c r="AJ7" s="892"/>
      <c r="AK7" s="1020"/>
      <c r="AL7" s="1021"/>
      <c r="AM7" s="1021"/>
      <c r="AN7" s="1021"/>
      <c r="AO7" s="1021"/>
      <c r="AP7" s="1021"/>
      <c r="AQ7" s="1021"/>
      <c r="AR7" s="1021"/>
      <c r="AS7" s="1021"/>
      <c r="AT7" s="1021"/>
      <c r="AU7" s="1021"/>
      <c r="AV7" s="1021"/>
      <c r="AW7" s="1021"/>
      <c r="AX7" s="1021"/>
      <c r="AY7" s="1021"/>
      <c r="AZ7" s="1021"/>
      <c r="BA7" s="1021"/>
      <c r="BB7" s="1021"/>
      <c r="BC7" s="1021"/>
      <c r="BD7" s="1021"/>
      <c r="BE7" s="1021"/>
      <c r="BF7" s="1021"/>
      <c r="BG7" s="1021"/>
      <c r="BH7" s="1021"/>
      <c r="BI7" s="1021"/>
      <c r="BJ7" s="299"/>
    </row>
    <row r="8" spans="1:117" s="9" customFormat="1" ht="12.6" customHeight="1">
      <c r="A8" s="848"/>
      <c r="B8" s="849"/>
      <c r="C8" s="3"/>
      <c r="D8" s="1547"/>
      <c r="E8" s="1548"/>
      <c r="F8" s="1548"/>
      <c r="G8" s="1548"/>
      <c r="H8" s="1548"/>
      <c r="I8" s="1548"/>
      <c r="J8" s="1548"/>
      <c r="K8" s="1548"/>
      <c r="L8" s="1549"/>
      <c r="M8" s="1014" t="s">
        <v>280</v>
      </c>
      <c r="N8" s="1015"/>
      <c r="O8" s="1015"/>
      <c r="P8" s="1015"/>
      <c r="Q8" s="1015"/>
      <c r="R8" s="1015"/>
      <c r="S8" s="1015"/>
      <c r="T8" s="1015"/>
      <c r="U8" s="1015"/>
      <c r="V8" s="1015"/>
      <c r="W8" s="1015"/>
      <c r="X8" s="1015"/>
      <c r="Y8" s="1015"/>
      <c r="Z8" s="1015"/>
      <c r="AA8" s="1015"/>
      <c r="AB8" s="1015"/>
      <c r="AC8" s="1015"/>
      <c r="AD8" s="1015"/>
      <c r="AE8" s="1015"/>
      <c r="AF8" s="1015"/>
      <c r="AG8" s="1015"/>
      <c r="AH8" s="1015"/>
      <c r="AI8" s="1015"/>
      <c r="AJ8" s="1016"/>
      <c r="AK8" s="1020"/>
      <c r="AL8" s="1021"/>
      <c r="AM8" s="1021"/>
      <c r="AN8" s="1021"/>
      <c r="AO8" s="1021"/>
      <c r="AP8" s="1021"/>
      <c r="AQ8" s="1021"/>
      <c r="AR8" s="1021"/>
      <c r="AS8" s="1021"/>
      <c r="AT8" s="1021"/>
      <c r="AU8" s="1021"/>
      <c r="AV8" s="1021"/>
      <c r="AW8" s="1021"/>
      <c r="AX8" s="1021"/>
      <c r="AY8" s="1021"/>
      <c r="AZ8" s="1021"/>
      <c r="BA8" s="1021"/>
      <c r="BB8" s="1021"/>
      <c r="BC8" s="1021"/>
      <c r="BD8" s="1021"/>
      <c r="BE8" s="1021"/>
      <c r="BF8" s="1021"/>
      <c r="BG8" s="1021"/>
      <c r="BH8" s="1021"/>
      <c r="BI8" s="1021"/>
      <c r="BJ8" s="299"/>
    </row>
    <row r="9" spans="1:117" s="9" customFormat="1" ht="12.6" customHeight="1">
      <c r="A9" s="848"/>
      <c r="B9" s="849"/>
      <c r="C9" s="3"/>
      <c r="D9" s="1547"/>
      <c r="E9" s="1548"/>
      <c r="F9" s="1548"/>
      <c r="G9" s="1548"/>
      <c r="H9" s="1548"/>
      <c r="I9" s="1548"/>
      <c r="J9" s="1548"/>
      <c r="K9" s="1548"/>
      <c r="L9" s="1549"/>
      <c r="M9" s="1014"/>
      <c r="N9" s="1015"/>
      <c r="O9" s="1015"/>
      <c r="P9" s="1015"/>
      <c r="Q9" s="1015"/>
      <c r="R9" s="1015"/>
      <c r="S9" s="1015"/>
      <c r="T9" s="1015"/>
      <c r="U9" s="1015"/>
      <c r="V9" s="1015"/>
      <c r="W9" s="1015"/>
      <c r="X9" s="1015"/>
      <c r="Y9" s="1015"/>
      <c r="Z9" s="1015"/>
      <c r="AA9" s="1015"/>
      <c r="AB9" s="1015"/>
      <c r="AC9" s="1015"/>
      <c r="AD9" s="1015"/>
      <c r="AE9" s="1015"/>
      <c r="AF9" s="1015"/>
      <c r="AG9" s="1015"/>
      <c r="AH9" s="1015"/>
      <c r="AI9" s="1015"/>
      <c r="AJ9" s="1016"/>
      <c r="AK9" s="1020"/>
      <c r="AL9" s="1021"/>
      <c r="AM9" s="1021"/>
      <c r="AN9" s="1021"/>
      <c r="AO9" s="1021"/>
      <c r="AP9" s="1021"/>
      <c r="AQ9" s="1021"/>
      <c r="AR9" s="1021"/>
      <c r="AS9" s="1021"/>
      <c r="AT9" s="1021"/>
      <c r="AU9" s="1021"/>
      <c r="AV9" s="1021"/>
      <c r="AW9" s="1021"/>
      <c r="AX9" s="1021"/>
      <c r="AY9" s="1021"/>
      <c r="AZ9" s="1021"/>
      <c r="BA9" s="1021"/>
      <c r="BB9" s="1021"/>
      <c r="BC9" s="1021"/>
      <c r="BD9" s="1021"/>
      <c r="BE9" s="1021"/>
      <c r="BF9" s="1021"/>
      <c r="BG9" s="1021"/>
      <c r="BH9" s="1021"/>
      <c r="BI9" s="1021"/>
      <c r="BJ9" s="348"/>
    </row>
    <row r="10" spans="1:117" s="9" customFormat="1" ht="12.6" customHeight="1">
      <c r="A10" s="848"/>
      <c r="B10" s="849"/>
      <c r="C10" s="3"/>
      <c r="D10" s="1547"/>
      <c r="E10" s="1548"/>
      <c r="F10" s="1548"/>
      <c r="G10" s="1548"/>
      <c r="H10" s="1548"/>
      <c r="I10" s="1548"/>
      <c r="J10" s="1548"/>
      <c r="K10" s="1548"/>
      <c r="L10" s="1549"/>
      <c r="M10" s="1014"/>
      <c r="N10" s="1015"/>
      <c r="O10" s="1015"/>
      <c r="P10" s="1015"/>
      <c r="Q10" s="1015"/>
      <c r="R10" s="1015"/>
      <c r="S10" s="1015"/>
      <c r="T10" s="1015"/>
      <c r="U10" s="1015"/>
      <c r="V10" s="1015"/>
      <c r="W10" s="1015"/>
      <c r="X10" s="1015"/>
      <c r="Y10" s="1015"/>
      <c r="Z10" s="1015"/>
      <c r="AA10" s="1015"/>
      <c r="AB10" s="1015"/>
      <c r="AC10" s="1015"/>
      <c r="AD10" s="1015"/>
      <c r="AE10" s="1015"/>
      <c r="AF10" s="1015"/>
      <c r="AG10" s="1015"/>
      <c r="AH10" s="1015"/>
      <c r="AI10" s="1015"/>
      <c r="AJ10" s="1016"/>
      <c r="AK10" s="1020"/>
      <c r="AL10" s="1021"/>
      <c r="AM10" s="1021"/>
      <c r="AN10" s="1021"/>
      <c r="AO10" s="1021"/>
      <c r="AP10" s="1021"/>
      <c r="AQ10" s="1021"/>
      <c r="AR10" s="1021"/>
      <c r="AS10" s="1021"/>
      <c r="AT10" s="1021"/>
      <c r="AU10" s="1021"/>
      <c r="AV10" s="1021"/>
      <c r="AW10" s="1021"/>
      <c r="AX10" s="1021"/>
      <c r="AY10" s="1021"/>
      <c r="AZ10" s="1021"/>
      <c r="BA10" s="1021"/>
      <c r="BB10" s="1021"/>
      <c r="BC10" s="1021"/>
      <c r="BD10" s="1021"/>
      <c r="BE10" s="1021"/>
      <c r="BF10" s="1021"/>
      <c r="BG10" s="1021"/>
      <c r="BH10" s="1021"/>
      <c r="BI10" s="1021"/>
      <c r="BJ10" s="349"/>
    </row>
    <row r="11" spans="1:117" s="9" customFormat="1" ht="12.6" customHeight="1">
      <c r="A11" s="848"/>
      <c r="B11" s="849"/>
      <c r="C11" s="3"/>
      <c r="D11" s="1550"/>
      <c r="E11" s="1455"/>
      <c r="F11" s="1455"/>
      <c r="G11" s="1455"/>
      <c r="H11" s="1455"/>
      <c r="I11" s="1455"/>
      <c r="J11" s="1455"/>
      <c r="K11" s="1455"/>
      <c r="L11" s="1551"/>
      <c r="M11" s="1014"/>
      <c r="N11" s="1015"/>
      <c r="O11" s="1015"/>
      <c r="P11" s="1015"/>
      <c r="Q11" s="1015"/>
      <c r="R11" s="1015"/>
      <c r="S11" s="1015"/>
      <c r="T11" s="1015"/>
      <c r="U11" s="1015"/>
      <c r="V11" s="1015"/>
      <c r="W11" s="1015"/>
      <c r="X11" s="1015"/>
      <c r="Y11" s="1015"/>
      <c r="Z11" s="1015"/>
      <c r="AA11" s="1015"/>
      <c r="AB11" s="1015"/>
      <c r="AC11" s="1015"/>
      <c r="AD11" s="1015"/>
      <c r="AE11" s="1015"/>
      <c r="AF11" s="1015"/>
      <c r="AG11" s="1015"/>
      <c r="AH11" s="1015"/>
      <c r="AI11" s="1015"/>
      <c r="AJ11" s="1016"/>
      <c r="AK11" s="1022"/>
      <c r="AL11" s="1023"/>
      <c r="AM11" s="1023"/>
      <c r="AN11" s="1023"/>
      <c r="AO11" s="1023"/>
      <c r="AP11" s="1023"/>
      <c r="AQ11" s="1023"/>
      <c r="AR11" s="1023"/>
      <c r="AS11" s="1023"/>
      <c r="AT11" s="1023"/>
      <c r="AU11" s="1023"/>
      <c r="AV11" s="1023"/>
      <c r="AW11" s="1023"/>
      <c r="AX11" s="1023"/>
      <c r="AY11" s="1023"/>
      <c r="AZ11" s="1023"/>
      <c r="BA11" s="1023"/>
      <c r="BB11" s="1023"/>
      <c r="BC11" s="1023"/>
      <c r="BD11" s="1023"/>
      <c r="BE11" s="1023"/>
      <c r="BF11" s="1023"/>
      <c r="BG11" s="1023"/>
      <c r="BH11" s="1023"/>
      <c r="BI11" s="1023"/>
      <c r="BJ11" s="349"/>
    </row>
    <row r="12" spans="1:117" s="9" customFormat="1" ht="12.6" customHeight="1">
      <c r="A12" s="848"/>
      <c r="B12" s="849"/>
      <c r="C12" s="3"/>
      <c r="D12" s="1552"/>
      <c r="E12" s="1455"/>
      <c r="F12" s="1455"/>
      <c r="G12" s="1455"/>
      <c r="H12" s="1455"/>
      <c r="I12" s="1455"/>
      <c r="J12" s="1455"/>
      <c r="K12" s="1455"/>
      <c r="L12" s="1551"/>
      <c r="M12" s="1014"/>
      <c r="N12" s="1015"/>
      <c r="O12" s="1015"/>
      <c r="P12" s="1015"/>
      <c r="Q12" s="1015"/>
      <c r="R12" s="1015"/>
      <c r="S12" s="1015"/>
      <c r="T12" s="1015"/>
      <c r="U12" s="1015"/>
      <c r="V12" s="1015"/>
      <c r="W12" s="1015"/>
      <c r="X12" s="1015"/>
      <c r="Y12" s="1015"/>
      <c r="Z12" s="1015"/>
      <c r="AA12" s="1015"/>
      <c r="AB12" s="1015"/>
      <c r="AC12" s="1015"/>
      <c r="AD12" s="1015"/>
      <c r="AE12" s="1015"/>
      <c r="AF12" s="1015"/>
      <c r="AG12" s="1015"/>
      <c r="AH12" s="1015"/>
      <c r="AI12" s="1015"/>
      <c r="AJ12" s="1016"/>
      <c r="AK12" s="1002" t="str">
        <f>AK3&amp; "a"</f>
        <v>37a</v>
      </c>
      <c r="AL12" s="1001"/>
      <c r="AM12" s="1001"/>
      <c r="AN12" s="1001"/>
      <c r="AO12" s="1001"/>
      <c r="AP12" s="1001"/>
      <c r="AQ12" s="1001"/>
      <c r="AR12" s="1001"/>
      <c r="AS12" s="1001"/>
      <c r="AT12" s="1001"/>
      <c r="AU12" s="1001"/>
      <c r="AV12" s="1001"/>
      <c r="AW12" s="1001"/>
      <c r="AX12" s="1001"/>
      <c r="AY12" s="1003"/>
      <c r="AZ12" s="1009" t="str">
        <f>AK3&amp;"b"</f>
        <v>37b</v>
      </c>
      <c r="BA12" s="1001"/>
      <c r="BB12" s="1001"/>
      <c r="BC12" s="1001"/>
      <c r="BD12" s="1001"/>
      <c r="BE12" s="1003"/>
      <c r="BF12" s="1655" t="str">
        <f>AK3&amp;"c"</f>
        <v>37c</v>
      </c>
      <c r="BG12" s="1655"/>
      <c r="BH12" s="1655"/>
      <c r="BI12" s="1655"/>
      <c r="BJ12" s="1656"/>
    </row>
    <row r="13" spans="1:117" s="9" customFormat="1" ht="12.6" customHeight="1">
      <c r="A13" s="848"/>
      <c r="B13" s="849"/>
      <c r="C13" s="3"/>
      <c r="D13" s="1553" t="s">
        <v>281</v>
      </c>
      <c r="E13" s="1554"/>
      <c r="F13" s="1554"/>
      <c r="G13" s="1554"/>
      <c r="H13" s="1554"/>
      <c r="I13" s="1554"/>
      <c r="J13" s="1554"/>
      <c r="K13" s="1554"/>
      <c r="L13" s="1555">
        <v>1</v>
      </c>
      <c r="M13" s="1014"/>
      <c r="N13" s="1015"/>
      <c r="O13" s="1015"/>
      <c r="P13" s="1015"/>
      <c r="Q13" s="1015"/>
      <c r="R13" s="1015"/>
      <c r="S13" s="1015"/>
      <c r="T13" s="1015"/>
      <c r="U13" s="1015"/>
      <c r="V13" s="1015"/>
      <c r="W13" s="1015"/>
      <c r="X13" s="1015"/>
      <c r="Y13" s="1015"/>
      <c r="Z13" s="1015"/>
      <c r="AA13" s="1015"/>
      <c r="AB13" s="1015"/>
      <c r="AC13" s="1015"/>
      <c r="AD13" s="1015"/>
      <c r="AE13" s="1015"/>
      <c r="AF13" s="1015"/>
      <c r="AG13" s="1015"/>
      <c r="AH13" s="1015"/>
      <c r="AI13" s="1015"/>
      <c r="AJ13" s="1016"/>
      <c r="AK13" s="1004" t="s">
        <v>282</v>
      </c>
      <c r="AL13" s="874"/>
      <c r="AM13" s="874"/>
      <c r="AN13" s="874"/>
      <c r="AO13" s="874"/>
      <c r="AP13" s="874"/>
      <c r="AQ13" s="874"/>
      <c r="AR13" s="874"/>
      <c r="AS13" s="874"/>
      <c r="AT13" s="874"/>
      <c r="AU13" s="874"/>
      <c r="AV13" s="874"/>
      <c r="AW13" s="874"/>
      <c r="AX13" s="874"/>
      <c r="AY13" s="1005"/>
      <c r="AZ13" s="1010" t="s">
        <v>283</v>
      </c>
      <c r="BA13" s="874"/>
      <c r="BB13" s="874"/>
      <c r="BC13" s="874"/>
      <c r="BD13" s="874"/>
      <c r="BE13" s="1005"/>
      <c r="BF13" s="1657" t="s">
        <v>284</v>
      </c>
      <c r="BG13" s="1657"/>
      <c r="BH13" s="1657"/>
      <c r="BI13" s="1657"/>
      <c r="BJ13" s="1658"/>
    </row>
    <row r="14" spans="1:117" s="9" customFormat="1" ht="12.6" customHeight="1">
      <c r="A14" s="848"/>
      <c r="B14" s="849"/>
      <c r="C14" s="3"/>
      <c r="D14" s="1556" t="s">
        <v>581</v>
      </c>
      <c r="E14" s="1557"/>
      <c r="F14" s="1557"/>
      <c r="G14" s="1557"/>
      <c r="H14" s="1557"/>
      <c r="I14" s="1557"/>
      <c r="J14" s="1557"/>
      <c r="K14" s="1557"/>
      <c r="L14" s="1558">
        <v>2</v>
      </c>
      <c r="M14" s="1014"/>
      <c r="N14" s="1015"/>
      <c r="O14" s="1015"/>
      <c r="P14" s="1015"/>
      <c r="Q14" s="1015"/>
      <c r="R14" s="1015"/>
      <c r="S14" s="1015"/>
      <c r="T14" s="1015"/>
      <c r="U14" s="1015"/>
      <c r="V14" s="1015"/>
      <c r="W14" s="1015"/>
      <c r="X14" s="1015"/>
      <c r="Y14" s="1015"/>
      <c r="Z14" s="1015"/>
      <c r="AA14" s="1015"/>
      <c r="AB14" s="1015"/>
      <c r="AC14" s="1015"/>
      <c r="AD14" s="1015"/>
      <c r="AE14" s="1015"/>
      <c r="AF14" s="1015"/>
      <c r="AG14" s="1015"/>
      <c r="AH14" s="1015"/>
      <c r="AI14" s="1015"/>
      <c r="AJ14" s="1016"/>
      <c r="AK14" s="1004"/>
      <c r="AL14" s="874"/>
      <c r="AM14" s="874"/>
      <c r="AN14" s="874"/>
      <c r="AO14" s="874"/>
      <c r="AP14" s="874"/>
      <c r="AQ14" s="874"/>
      <c r="AR14" s="874"/>
      <c r="AS14" s="874"/>
      <c r="AT14" s="874"/>
      <c r="AU14" s="874"/>
      <c r="AV14" s="874"/>
      <c r="AW14" s="874"/>
      <c r="AX14" s="874"/>
      <c r="AY14" s="1005"/>
      <c r="AZ14" s="901" t="s">
        <v>112</v>
      </c>
      <c r="BA14" s="881"/>
      <c r="BB14" s="881"/>
      <c r="BC14" s="881"/>
      <c r="BD14" s="157"/>
      <c r="BE14" s="351">
        <v>1</v>
      </c>
      <c r="BF14" s="1657"/>
      <c r="BG14" s="1657"/>
      <c r="BH14" s="1657"/>
      <c r="BI14" s="1657"/>
      <c r="BJ14" s="1658"/>
    </row>
    <row r="15" spans="1:117" s="9" customFormat="1" ht="12.6" customHeight="1">
      <c r="A15" s="848"/>
      <c r="B15" s="849"/>
      <c r="C15" s="3"/>
      <c r="D15" s="1559"/>
      <c r="E15" s="1560"/>
      <c r="F15" s="1560"/>
      <c r="G15" s="1560"/>
      <c r="H15" s="1560"/>
      <c r="I15" s="1560"/>
      <c r="J15" s="1560"/>
      <c r="K15" s="1560"/>
      <c r="L15" s="1445"/>
      <c r="M15" s="1014"/>
      <c r="N15" s="1015"/>
      <c r="O15" s="1015"/>
      <c r="P15" s="1015"/>
      <c r="Q15" s="1015"/>
      <c r="R15" s="1015"/>
      <c r="S15" s="1015"/>
      <c r="T15" s="1015"/>
      <c r="U15" s="1015"/>
      <c r="V15" s="1015"/>
      <c r="W15" s="1015"/>
      <c r="X15" s="1015"/>
      <c r="Y15" s="1015"/>
      <c r="Z15" s="1015"/>
      <c r="AA15" s="1015"/>
      <c r="AB15" s="1015"/>
      <c r="AC15" s="1015"/>
      <c r="AD15" s="1015"/>
      <c r="AE15" s="1015"/>
      <c r="AF15" s="1015"/>
      <c r="AG15" s="1015"/>
      <c r="AH15" s="1015"/>
      <c r="AI15" s="1015"/>
      <c r="AJ15" s="1016"/>
      <c r="AK15" s="1004"/>
      <c r="AL15" s="874"/>
      <c r="AM15" s="874"/>
      <c r="AN15" s="874"/>
      <c r="AO15" s="874"/>
      <c r="AP15" s="874"/>
      <c r="AQ15" s="874"/>
      <c r="AR15" s="874"/>
      <c r="AS15" s="874"/>
      <c r="AT15" s="874"/>
      <c r="AU15" s="874"/>
      <c r="AV15" s="874"/>
      <c r="AW15" s="874"/>
      <c r="AX15" s="874"/>
      <c r="AY15" s="1005"/>
      <c r="AZ15" s="899" t="s">
        <v>616</v>
      </c>
      <c r="BA15" s="900"/>
      <c r="BB15" s="900"/>
      <c r="BC15" s="900"/>
      <c r="BD15" s="352"/>
      <c r="BE15" s="353">
        <v>2</v>
      </c>
      <c r="BF15" s="1657"/>
      <c r="BG15" s="1657"/>
      <c r="BH15" s="1657"/>
      <c r="BI15" s="1657"/>
      <c r="BJ15" s="1658"/>
    </row>
    <row r="16" spans="1:117" s="9" customFormat="1" ht="12.6" customHeight="1" thickBot="1">
      <c r="A16" s="850"/>
      <c r="B16" s="851"/>
      <c r="C16" s="4"/>
      <c r="D16" s="1561"/>
      <c r="E16" s="1562"/>
      <c r="F16" s="1562"/>
      <c r="G16" s="1562"/>
      <c r="H16" s="1562"/>
      <c r="I16" s="1562"/>
      <c r="J16" s="1562"/>
      <c r="K16" s="1562"/>
      <c r="L16" s="1448"/>
      <c r="M16" s="1017"/>
      <c r="N16" s="1018"/>
      <c r="O16" s="1018"/>
      <c r="P16" s="1018"/>
      <c r="Q16" s="1018"/>
      <c r="R16" s="1018"/>
      <c r="S16" s="1018"/>
      <c r="T16" s="1018"/>
      <c r="U16" s="1018"/>
      <c r="V16" s="1018"/>
      <c r="W16" s="1018"/>
      <c r="X16" s="1018"/>
      <c r="Y16" s="1018"/>
      <c r="Z16" s="1018"/>
      <c r="AA16" s="1018"/>
      <c r="AB16" s="1018"/>
      <c r="AC16" s="1018"/>
      <c r="AD16" s="1018"/>
      <c r="AE16" s="1018"/>
      <c r="AF16" s="1018"/>
      <c r="AG16" s="1018"/>
      <c r="AH16" s="1018"/>
      <c r="AI16" s="1018"/>
      <c r="AJ16" s="1019"/>
      <c r="AK16" s="1006"/>
      <c r="AL16" s="1007"/>
      <c r="AM16" s="1007"/>
      <c r="AN16" s="1007"/>
      <c r="AO16" s="1007"/>
      <c r="AP16" s="1007"/>
      <c r="AQ16" s="1007"/>
      <c r="AR16" s="1007"/>
      <c r="AS16" s="1007"/>
      <c r="AT16" s="1007"/>
      <c r="AU16" s="1007"/>
      <c r="AV16" s="1007"/>
      <c r="AW16" s="1007"/>
      <c r="AX16" s="1007"/>
      <c r="AY16" s="1008"/>
      <c r="AZ16" s="1011" t="s">
        <v>115</v>
      </c>
      <c r="BA16" s="1012"/>
      <c r="BB16" s="1012"/>
      <c r="BC16" s="1012"/>
      <c r="BD16" s="354"/>
      <c r="BE16" s="355">
        <v>3</v>
      </c>
      <c r="BF16" s="1659"/>
      <c r="BG16" s="1659"/>
      <c r="BH16" s="1659"/>
      <c r="BI16" s="1659"/>
      <c r="BJ16" s="1660"/>
    </row>
    <row r="17" spans="1:62" s="9" customFormat="1" ht="6" customHeight="1" thickBot="1">
      <c r="A17" s="3"/>
      <c r="B17" s="3"/>
      <c r="C17" s="92"/>
      <c r="D17" s="84"/>
      <c r="E17" s="84"/>
      <c r="F17" s="84"/>
      <c r="G17" s="84"/>
      <c r="H17" s="84"/>
      <c r="I17" s="84"/>
      <c r="J17" s="84"/>
      <c r="K17" s="84"/>
      <c r="L17" s="84"/>
    </row>
    <row r="18" spans="1:62" s="24" customFormat="1" ht="29.1" customHeight="1">
      <c r="A18" s="842">
        <v>1</v>
      </c>
      <c r="B18" s="843"/>
      <c r="D18" s="844"/>
      <c r="E18" s="829"/>
      <c r="F18" s="829"/>
      <c r="G18" s="829"/>
      <c r="H18" s="829"/>
      <c r="I18" s="829"/>
      <c r="J18" s="829"/>
      <c r="K18" s="829"/>
      <c r="L18" s="845"/>
      <c r="M18" s="829"/>
      <c r="N18" s="829"/>
      <c r="O18" s="829"/>
      <c r="P18" s="829"/>
      <c r="Q18" s="829"/>
      <c r="R18" s="829"/>
      <c r="S18" s="829"/>
      <c r="T18" s="829"/>
      <c r="U18" s="829"/>
      <c r="V18" s="829"/>
      <c r="W18" s="829"/>
      <c r="X18" s="829"/>
      <c r="Y18" s="829"/>
      <c r="Z18" s="829"/>
      <c r="AA18" s="829"/>
      <c r="AB18" s="829"/>
      <c r="AC18" s="829"/>
      <c r="AD18" s="829"/>
      <c r="AE18" s="829"/>
      <c r="AF18" s="829"/>
      <c r="AG18" s="829"/>
      <c r="AH18" s="829"/>
      <c r="AI18" s="829"/>
      <c r="AJ18" s="829"/>
      <c r="AK18" s="141"/>
      <c r="AL18" s="142"/>
      <c r="AM18" s="142"/>
      <c r="AN18" s="142"/>
      <c r="AO18" s="142"/>
      <c r="AP18" s="142"/>
      <c r="AQ18" s="142"/>
      <c r="AR18" s="142"/>
      <c r="AS18" s="142"/>
      <c r="AT18" s="142"/>
      <c r="AU18" s="142"/>
      <c r="AV18" s="142"/>
      <c r="AW18" s="142"/>
      <c r="AX18" s="142"/>
      <c r="AY18" s="142"/>
      <c r="AZ18" s="831"/>
      <c r="BA18" s="829"/>
      <c r="BB18" s="829"/>
      <c r="BC18" s="829"/>
      <c r="BD18" s="829"/>
      <c r="BE18" s="830"/>
      <c r="BF18" s="831"/>
      <c r="BG18" s="829"/>
      <c r="BH18" s="829"/>
      <c r="BI18" s="829"/>
      <c r="BJ18" s="832"/>
    </row>
    <row r="19" spans="1:62" s="24" customFormat="1" ht="29.1" customHeight="1">
      <c r="A19" s="833">
        <v>2</v>
      </c>
      <c r="B19" s="834"/>
      <c r="D19" s="835"/>
      <c r="E19" s="836"/>
      <c r="F19" s="836"/>
      <c r="G19" s="836"/>
      <c r="H19" s="836"/>
      <c r="I19" s="836"/>
      <c r="J19" s="836"/>
      <c r="K19" s="836"/>
      <c r="L19" s="837"/>
      <c r="M19" s="836"/>
      <c r="N19" s="836"/>
      <c r="O19" s="836"/>
      <c r="P19" s="836"/>
      <c r="Q19" s="836"/>
      <c r="R19" s="836"/>
      <c r="S19" s="836"/>
      <c r="T19" s="836"/>
      <c r="U19" s="836"/>
      <c r="V19" s="836"/>
      <c r="W19" s="836"/>
      <c r="X19" s="836"/>
      <c r="Y19" s="836"/>
      <c r="Z19" s="836"/>
      <c r="AA19" s="836"/>
      <c r="AB19" s="836"/>
      <c r="AC19" s="836"/>
      <c r="AD19" s="836"/>
      <c r="AE19" s="836"/>
      <c r="AF19" s="836"/>
      <c r="AG19" s="836"/>
      <c r="AH19" s="836"/>
      <c r="AI19" s="836"/>
      <c r="AJ19" s="836"/>
      <c r="AK19" s="144"/>
      <c r="AL19" s="143"/>
      <c r="AM19" s="143"/>
      <c r="AN19" s="143"/>
      <c r="AO19" s="143"/>
      <c r="AP19" s="143"/>
      <c r="AQ19" s="143"/>
      <c r="AR19" s="143"/>
      <c r="AS19" s="143"/>
      <c r="AT19" s="143"/>
      <c r="AU19" s="143"/>
      <c r="AV19" s="143"/>
      <c r="AW19" s="143"/>
      <c r="AX19" s="143"/>
      <c r="AY19" s="143"/>
      <c r="AZ19" s="840"/>
      <c r="BA19" s="836"/>
      <c r="BB19" s="836"/>
      <c r="BC19" s="836"/>
      <c r="BD19" s="836"/>
      <c r="BE19" s="839"/>
      <c r="BF19" s="840"/>
      <c r="BG19" s="836"/>
      <c r="BH19" s="836"/>
      <c r="BI19" s="836"/>
      <c r="BJ19" s="841"/>
    </row>
    <row r="20" spans="1:62" s="24" customFormat="1" ht="29.1" customHeight="1">
      <c r="A20" s="833">
        <v>3</v>
      </c>
      <c r="B20" s="834"/>
      <c r="D20" s="835"/>
      <c r="E20" s="836"/>
      <c r="F20" s="836"/>
      <c r="G20" s="836"/>
      <c r="H20" s="836"/>
      <c r="I20" s="836"/>
      <c r="J20" s="836"/>
      <c r="K20" s="836"/>
      <c r="L20" s="837"/>
      <c r="M20" s="836"/>
      <c r="N20" s="836"/>
      <c r="O20" s="836"/>
      <c r="P20" s="836"/>
      <c r="Q20" s="836"/>
      <c r="R20" s="836"/>
      <c r="S20" s="836"/>
      <c r="T20" s="836"/>
      <c r="U20" s="836"/>
      <c r="V20" s="836"/>
      <c r="W20" s="836"/>
      <c r="X20" s="836"/>
      <c r="Y20" s="836"/>
      <c r="Z20" s="836"/>
      <c r="AA20" s="836"/>
      <c r="AB20" s="836"/>
      <c r="AC20" s="836"/>
      <c r="AD20" s="836"/>
      <c r="AE20" s="836"/>
      <c r="AF20" s="836"/>
      <c r="AG20" s="836"/>
      <c r="AH20" s="836"/>
      <c r="AI20" s="836"/>
      <c r="AJ20" s="836"/>
      <c r="AK20" s="144"/>
      <c r="AL20" s="143"/>
      <c r="AM20" s="143"/>
      <c r="AN20" s="143"/>
      <c r="AO20" s="143"/>
      <c r="AP20" s="143"/>
      <c r="AQ20" s="143"/>
      <c r="AR20" s="143"/>
      <c r="AS20" s="143"/>
      <c r="AT20" s="143"/>
      <c r="AU20" s="143"/>
      <c r="AV20" s="143"/>
      <c r="AW20" s="143"/>
      <c r="AX20" s="143"/>
      <c r="AY20" s="143"/>
      <c r="AZ20" s="840"/>
      <c r="BA20" s="836"/>
      <c r="BB20" s="836"/>
      <c r="BC20" s="836"/>
      <c r="BD20" s="836"/>
      <c r="BE20" s="839"/>
      <c r="BF20" s="840"/>
      <c r="BG20" s="836"/>
      <c r="BH20" s="836"/>
      <c r="BI20" s="836"/>
      <c r="BJ20" s="841"/>
    </row>
    <row r="21" spans="1:62" s="24" customFormat="1" ht="29.1" customHeight="1">
      <c r="A21" s="856">
        <v>4</v>
      </c>
      <c r="B21" s="857"/>
      <c r="D21" s="858"/>
      <c r="E21" s="859"/>
      <c r="F21" s="859"/>
      <c r="G21" s="859"/>
      <c r="H21" s="859"/>
      <c r="I21" s="859"/>
      <c r="J21" s="859"/>
      <c r="K21" s="859"/>
      <c r="L21" s="860"/>
      <c r="M21" s="859"/>
      <c r="N21" s="859"/>
      <c r="O21" s="859"/>
      <c r="P21" s="859"/>
      <c r="Q21" s="859"/>
      <c r="R21" s="859"/>
      <c r="S21" s="859"/>
      <c r="T21" s="859"/>
      <c r="U21" s="859"/>
      <c r="V21" s="859"/>
      <c r="W21" s="859"/>
      <c r="X21" s="859"/>
      <c r="Y21" s="859"/>
      <c r="Z21" s="859"/>
      <c r="AA21" s="859"/>
      <c r="AB21" s="859"/>
      <c r="AC21" s="859"/>
      <c r="AD21" s="859"/>
      <c r="AE21" s="859"/>
      <c r="AF21" s="859"/>
      <c r="AG21" s="859"/>
      <c r="AH21" s="859"/>
      <c r="AI21" s="859"/>
      <c r="AJ21" s="859"/>
      <c r="AK21" s="147"/>
      <c r="AL21" s="146"/>
      <c r="AM21" s="146"/>
      <c r="AN21" s="146"/>
      <c r="AO21" s="146"/>
      <c r="AP21" s="146"/>
      <c r="AQ21" s="146"/>
      <c r="AR21" s="146"/>
      <c r="AS21" s="146"/>
      <c r="AT21" s="146"/>
      <c r="AU21" s="146"/>
      <c r="AV21" s="146"/>
      <c r="AW21" s="146"/>
      <c r="AX21" s="146"/>
      <c r="AY21" s="146"/>
      <c r="AZ21" s="863"/>
      <c r="BA21" s="859"/>
      <c r="BB21" s="859"/>
      <c r="BC21" s="859"/>
      <c r="BD21" s="859"/>
      <c r="BE21" s="862"/>
      <c r="BF21" s="863"/>
      <c r="BG21" s="859"/>
      <c r="BH21" s="859"/>
      <c r="BI21" s="859"/>
      <c r="BJ21" s="864"/>
    </row>
    <row r="22" spans="1:62" s="24" customFormat="1" ht="29.1" customHeight="1">
      <c r="A22" s="856">
        <v>5</v>
      </c>
      <c r="B22" s="857"/>
      <c r="D22" s="858"/>
      <c r="E22" s="859"/>
      <c r="F22" s="859"/>
      <c r="G22" s="859"/>
      <c r="H22" s="859"/>
      <c r="I22" s="859"/>
      <c r="J22" s="859"/>
      <c r="K22" s="859"/>
      <c r="L22" s="860"/>
      <c r="M22" s="859"/>
      <c r="N22" s="859"/>
      <c r="O22" s="859"/>
      <c r="P22" s="859"/>
      <c r="Q22" s="859"/>
      <c r="R22" s="859"/>
      <c r="S22" s="859"/>
      <c r="T22" s="859"/>
      <c r="U22" s="859"/>
      <c r="V22" s="859"/>
      <c r="W22" s="859"/>
      <c r="X22" s="859"/>
      <c r="Y22" s="859"/>
      <c r="Z22" s="859"/>
      <c r="AA22" s="859"/>
      <c r="AB22" s="859"/>
      <c r="AC22" s="859"/>
      <c r="AD22" s="859"/>
      <c r="AE22" s="859"/>
      <c r="AF22" s="859"/>
      <c r="AG22" s="859"/>
      <c r="AH22" s="859"/>
      <c r="AI22" s="859"/>
      <c r="AJ22" s="859"/>
      <c r="AK22" s="147"/>
      <c r="AL22" s="146"/>
      <c r="AM22" s="146"/>
      <c r="AN22" s="146"/>
      <c r="AO22" s="146"/>
      <c r="AP22" s="146"/>
      <c r="AQ22" s="146"/>
      <c r="AR22" s="146"/>
      <c r="AS22" s="146"/>
      <c r="AT22" s="146"/>
      <c r="AU22" s="146"/>
      <c r="AV22" s="146"/>
      <c r="AW22" s="146"/>
      <c r="AX22" s="146"/>
      <c r="AY22" s="146"/>
      <c r="AZ22" s="863"/>
      <c r="BA22" s="859"/>
      <c r="BB22" s="859"/>
      <c r="BC22" s="859"/>
      <c r="BD22" s="859"/>
      <c r="BE22" s="862"/>
      <c r="BF22" s="863"/>
      <c r="BG22" s="859"/>
      <c r="BH22" s="859"/>
      <c r="BI22" s="859"/>
      <c r="BJ22" s="864"/>
    </row>
    <row r="23" spans="1:62" s="24" customFormat="1" ht="29.1" customHeight="1">
      <c r="A23" s="856">
        <v>6</v>
      </c>
      <c r="B23" s="857"/>
      <c r="D23" s="858"/>
      <c r="E23" s="859"/>
      <c r="F23" s="859"/>
      <c r="G23" s="859"/>
      <c r="H23" s="859"/>
      <c r="I23" s="859"/>
      <c r="J23" s="859"/>
      <c r="K23" s="859"/>
      <c r="L23" s="860"/>
      <c r="M23" s="859"/>
      <c r="N23" s="859"/>
      <c r="O23" s="859"/>
      <c r="P23" s="859"/>
      <c r="Q23" s="859"/>
      <c r="R23" s="859"/>
      <c r="S23" s="859"/>
      <c r="T23" s="859"/>
      <c r="U23" s="859"/>
      <c r="V23" s="859"/>
      <c r="W23" s="859"/>
      <c r="X23" s="859"/>
      <c r="Y23" s="859"/>
      <c r="Z23" s="859"/>
      <c r="AA23" s="859"/>
      <c r="AB23" s="859"/>
      <c r="AC23" s="859"/>
      <c r="AD23" s="859"/>
      <c r="AE23" s="859"/>
      <c r="AF23" s="859"/>
      <c r="AG23" s="859"/>
      <c r="AH23" s="859"/>
      <c r="AI23" s="859"/>
      <c r="AJ23" s="859"/>
      <c r="AK23" s="147"/>
      <c r="AL23" s="146"/>
      <c r="AM23" s="146"/>
      <c r="AN23" s="146"/>
      <c r="AO23" s="146"/>
      <c r="AP23" s="146"/>
      <c r="AQ23" s="146"/>
      <c r="AR23" s="146"/>
      <c r="AS23" s="146"/>
      <c r="AT23" s="146"/>
      <c r="AU23" s="146"/>
      <c r="AV23" s="146"/>
      <c r="AW23" s="146"/>
      <c r="AX23" s="146"/>
      <c r="AY23" s="146"/>
      <c r="AZ23" s="863"/>
      <c r="BA23" s="859"/>
      <c r="BB23" s="859"/>
      <c r="BC23" s="859"/>
      <c r="BD23" s="859"/>
      <c r="BE23" s="862"/>
      <c r="BF23" s="863"/>
      <c r="BG23" s="859"/>
      <c r="BH23" s="859"/>
      <c r="BI23" s="859"/>
      <c r="BJ23" s="864"/>
    </row>
    <row r="24" spans="1:62" s="24" customFormat="1" ht="29.1" customHeight="1">
      <c r="A24" s="833">
        <v>7</v>
      </c>
      <c r="B24" s="834"/>
      <c r="D24" s="835"/>
      <c r="E24" s="836"/>
      <c r="F24" s="836"/>
      <c r="G24" s="836"/>
      <c r="H24" s="836"/>
      <c r="I24" s="836"/>
      <c r="J24" s="836"/>
      <c r="K24" s="836"/>
      <c r="L24" s="837"/>
      <c r="M24" s="836"/>
      <c r="N24" s="836"/>
      <c r="O24" s="836"/>
      <c r="P24" s="836"/>
      <c r="Q24" s="836"/>
      <c r="R24" s="836"/>
      <c r="S24" s="836"/>
      <c r="T24" s="836"/>
      <c r="U24" s="836"/>
      <c r="V24" s="836"/>
      <c r="W24" s="836"/>
      <c r="X24" s="836"/>
      <c r="Y24" s="836"/>
      <c r="Z24" s="836"/>
      <c r="AA24" s="836"/>
      <c r="AB24" s="836"/>
      <c r="AC24" s="836"/>
      <c r="AD24" s="836"/>
      <c r="AE24" s="836"/>
      <c r="AF24" s="836"/>
      <c r="AG24" s="836"/>
      <c r="AH24" s="836"/>
      <c r="AI24" s="836"/>
      <c r="AJ24" s="836"/>
      <c r="AK24" s="144"/>
      <c r="AL24" s="143"/>
      <c r="AM24" s="143"/>
      <c r="AN24" s="143"/>
      <c r="AO24" s="143"/>
      <c r="AP24" s="143"/>
      <c r="AQ24" s="143"/>
      <c r="AR24" s="143"/>
      <c r="AS24" s="143"/>
      <c r="AT24" s="143"/>
      <c r="AU24" s="143"/>
      <c r="AV24" s="143"/>
      <c r="AW24" s="143"/>
      <c r="AX24" s="143"/>
      <c r="AY24" s="143"/>
      <c r="AZ24" s="840"/>
      <c r="BA24" s="836"/>
      <c r="BB24" s="836"/>
      <c r="BC24" s="836"/>
      <c r="BD24" s="836"/>
      <c r="BE24" s="839"/>
      <c r="BF24" s="840"/>
      <c r="BG24" s="836"/>
      <c r="BH24" s="836"/>
      <c r="BI24" s="836"/>
      <c r="BJ24" s="841"/>
    </row>
    <row r="25" spans="1:62" s="24" customFormat="1" ht="29.1" customHeight="1">
      <c r="A25" s="833">
        <v>8</v>
      </c>
      <c r="B25" s="834"/>
      <c r="D25" s="835"/>
      <c r="E25" s="836"/>
      <c r="F25" s="836"/>
      <c r="G25" s="836"/>
      <c r="H25" s="836"/>
      <c r="I25" s="836"/>
      <c r="J25" s="836"/>
      <c r="K25" s="836"/>
      <c r="L25" s="837"/>
      <c r="M25" s="836"/>
      <c r="N25" s="836"/>
      <c r="O25" s="836"/>
      <c r="P25" s="836"/>
      <c r="Q25" s="836"/>
      <c r="R25" s="836"/>
      <c r="S25" s="836"/>
      <c r="T25" s="836"/>
      <c r="U25" s="836"/>
      <c r="V25" s="836"/>
      <c r="W25" s="836"/>
      <c r="X25" s="836"/>
      <c r="Y25" s="836"/>
      <c r="Z25" s="836"/>
      <c r="AA25" s="836"/>
      <c r="AB25" s="836"/>
      <c r="AC25" s="836"/>
      <c r="AD25" s="836"/>
      <c r="AE25" s="836"/>
      <c r="AF25" s="836"/>
      <c r="AG25" s="836"/>
      <c r="AH25" s="836"/>
      <c r="AI25" s="836"/>
      <c r="AJ25" s="836"/>
      <c r="AK25" s="144"/>
      <c r="AL25" s="143"/>
      <c r="AM25" s="143"/>
      <c r="AN25" s="143"/>
      <c r="AO25" s="143"/>
      <c r="AP25" s="143"/>
      <c r="AQ25" s="143"/>
      <c r="AR25" s="143"/>
      <c r="AS25" s="143"/>
      <c r="AT25" s="143"/>
      <c r="AU25" s="143"/>
      <c r="AV25" s="143"/>
      <c r="AW25" s="143"/>
      <c r="AX25" s="143"/>
      <c r="AY25" s="143"/>
      <c r="AZ25" s="840"/>
      <c r="BA25" s="836"/>
      <c r="BB25" s="836"/>
      <c r="BC25" s="836"/>
      <c r="BD25" s="836"/>
      <c r="BE25" s="839"/>
      <c r="BF25" s="840"/>
      <c r="BG25" s="836"/>
      <c r="BH25" s="836"/>
      <c r="BI25" s="836"/>
      <c r="BJ25" s="841"/>
    </row>
    <row r="26" spans="1:62" s="24" customFormat="1" ht="29.1" customHeight="1">
      <c r="A26" s="833">
        <v>9</v>
      </c>
      <c r="B26" s="834"/>
      <c r="D26" s="835"/>
      <c r="E26" s="836"/>
      <c r="F26" s="836"/>
      <c r="G26" s="836"/>
      <c r="H26" s="836"/>
      <c r="I26" s="836"/>
      <c r="J26" s="836"/>
      <c r="K26" s="836"/>
      <c r="L26" s="837"/>
      <c r="M26" s="836"/>
      <c r="N26" s="836"/>
      <c r="O26" s="836"/>
      <c r="P26" s="836"/>
      <c r="Q26" s="836"/>
      <c r="R26" s="836"/>
      <c r="S26" s="836"/>
      <c r="T26" s="836"/>
      <c r="U26" s="836"/>
      <c r="V26" s="836"/>
      <c r="W26" s="836"/>
      <c r="X26" s="836"/>
      <c r="Y26" s="836"/>
      <c r="Z26" s="836"/>
      <c r="AA26" s="836"/>
      <c r="AB26" s="836"/>
      <c r="AC26" s="836"/>
      <c r="AD26" s="836"/>
      <c r="AE26" s="836"/>
      <c r="AF26" s="836"/>
      <c r="AG26" s="836"/>
      <c r="AH26" s="836"/>
      <c r="AI26" s="836"/>
      <c r="AJ26" s="836"/>
      <c r="AK26" s="144"/>
      <c r="AL26" s="143"/>
      <c r="AM26" s="143"/>
      <c r="AN26" s="143"/>
      <c r="AO26" s="143"/>
      <c r="AP26" s="143"/>
      <c r="AQ26" s="143"/>
      <c r="AR26" s="143"/>
      <c r="AS26" s="143"/>
      <c r="AT26" s="143"/>
      <c r="AU26" s="143"/>
      <c r="AV26" s="143"/>
      <c r="AW26" s="143"/>
      <c r="AX26" s="143"/>
      <c r="AY26" s="143"/>
      <c r="AZ26" s="840"/>
      <c r="BA26" s="836"/>
      <c r="BB26" s="836"/>
      <c r="BC26" s="836"/>
      <c r="BD26" s="836"/>
      <c r="BE26" s="839"/>
      <c r="BF26" s="840"/>
      <c r="BG26" s="836"/>
      <c r="BH26" s="836"/>
      <c r="BI26" s="836"/>
      <c r="BJ26" s="841"/>
    </row>
    <row r="27" spans="1:62" s="24" customFormat="1" ht="29.1" customHeight="1">
      <c r="A27" s="856">
        <v>10</v>
      </c>
      <c r="B27" s="857"/>
      <c r="D27" s="858"/>
      <c r="E27" s="859"/>
      <c r="F27" s="859"/>
      <c r="G27" s="859"/>
      <c r="H27" s="859"/>
      <c r="I27" s="859"/>
      <c r="J27" s="859"/>
      <c r="K27" s="859"/>
      <c r="L27" s="860"/>
      <c r="M27" s="859"/>
      <c r="N27" s="859"/>
      <c r="O27" s="859"/>
      <c r="P27" s="859"/>
      <c r="Q27" s="859"/>
      <c r="R27" s="859"/>
      <c r="S27" s="859"/>
      <c r="T27" s="859"/>
      <c r="U27" s="859"/>
      <c r="V27" s="859"/>
      <c r="W27" s="859"/>
      <c r="X27" s="859"/>
      <c r="Y27" s="859"/>
      <c r="Z27" s="859"/>
      <c r="AA27" s="859"/>
      <c r="AB27" s="859"/>
      <c r="AC27" s="859"/>
      <c r="AD27" s="859"/>
      <c r="AE27" s="859"/>
      <c r="AF27" s="859"/>
      <c r="AG27" s="859"/>
      <c r="AH27" s="859"/>
      <c r="AI27" s="859"/>
      <c r="AJ27" s="859"/>
      <c r="AK27" s="147"/>
      <c r="AL27" s="146"/>
      <c r="AM27" s="146"/>
      <c r="AN27" s="146"/>
      <c r="AO27" s="146"/>
      <c r="AP27" s="146"/>
      <c r="AQ27" s="146"/>
      <c r="AR27" s="146"/>
      <c r="AS27" s="146"/>
      <c r="AT27" s="146"/>
      <c r="AU27" s="146"/>
      <c r="AV27" s="146"/>
      <c r="AW27" s="146"/>
      <c r="AX27" s="146"/>
      <c r="AY27" s="146"/>
      <c r="AZ27" s="863"/>
      <c r="BA27" s="859"/>
      <c r="BB27" s="859"/>
      <c r="BC27" s="859"/>
      <c r="BD27" s="859"/>
      <c r="BE27" s="862"/>
      <c r="BF27" s="863"/>
      <c r="BG27" s="859"/>
      <c r="BH27" s="859"/>
      <c r="BI27" s="859"/>
      <c r="BJ27" s="864"/>
    </row>
    <row r="28" spans="1:62" s="24" customFormat="1" ht="29.1" customHeight="1">
      <c r="A28" s="856">
        <v>11</v>
      </c>
      <c r="B28" s="857"/>
      <c r="D28" s="858"/>
      <c r="E28" s="859"/>
      <c r="F28" s="859"/>
      <c r="G28" s="859"/>
      <c r="H28" s="859"/>
      <c r="I28" s="859"/>
      <c r="J28" s="859"/>
      <c r="K28" s="859"/>
      <c r="L28" s="860"/>
      <c r="M28" s="859"/>
      <c r="N28" s="859"/>
      <c r="O28" s="859"/>
      <c r="P28" s="859"/>
      <c r="Q28" s="859"/>
      <c r="R28" s="859"/>
      <c r="S28" s="859"/>
      <c r="T28" s="859"/>
      <c r="U28" s="859"/>
      <c r="V28" s="859"/>
      <c r="W28" s="859"/>
      <c r="X28" s="859"/>
      <c r="Y28" s="859"/>
      <c r="Z28" s="859"/>
      <c r="AA28" s="859"/>
      <c r="AB28" s="859"/>
      <c r="AC28" s="859"/>
      <c r="AD28" s="859"/>
      <c r="AE28" s="859"/>
      <c r="AF28" s="859"/>
      <c r="AG28" s="859"/>
      <c r="AH28" s="859"/>
      <c r="AI28" s="859"/>
      <c r="AJ28" s="859"/>
      <c r="AK28" s="147"/>
      <c r="AL28" s="146"/>
      <c r="AM28" s="146"/>
      <c r="AN28" s="146"/>
      <c r="AO28" s="146"/>
      <c r="AP28" s="146"/>
      <c r="AQ28" s="146"/>
      <c r="AR28" s="146"/>
      <c r="AS28" s="146"/>
      <c r="AT28" s="146"/>
      <c r="AU28" s="146"/>
      <c r="AV28" s="146"/>
      <c r="AW28" s="146"/>
      <c r="AX28" s="146"/>
      <c r="AY28" s="146"/>
      <c r="AZ28" s="863"/>
      <c r="BA28" s="859"/>
      <c r="BB28" s="859"/>
      <c r="BC28" s="859"/>
      <c r="BD28" s="859"/>
      <c r="BE28" s="862"/>
      <c r="BF28" s="863"/>
      <c r="BG28" s="859"/>
      <c r="BH28" s="859"/>
      <c r="BI28" s="859"/>
      <c r="BJ28" s="864"/>
    </row>
    <row r="29" spans="1:62" s="24" customFormat="1" ht="29.1" customHeight="1" thickBot="1">
      <c r="A29" s="865">
        <v>12</v>
      </c>
      <c r="B29" s="866"/>
      <c r="D29" s="867"/>
      <c r="E29" s="868"/>
      <c r="F29" s="868"/>
      <c r="G29" s="868"/>
      <c r="H29" s="868"/>
      <c r="I29" s="868"/>
      <c r="J29" s="868"/>
      <c r="K29" s="868"/>
      <c r="L29" s="869"/>
      <c r="M29" s="868"/>
      <c r="N29" s="868"/>
      <c r="O29" s="868"/>
      <c r="P29" s="868"/>
      <c r="Q29" s="868"/>
      <c r="R29" s="868"/>
      <c r="S29" s="868"/>
      <c r="T29" s="868"/>
      <c r="U29" s="868"/>
      <c r="V29" s="868"/>
      <c r="W29" s="868"/>
      <c r="X29" s="868"/>
      <c r="Y29" s="868"/>
      <c r="Z29" s="868"/>
      <c r="AA29" s="868"/>
      <c r="AB29" s="868"/>
      <c r="AC29" s="868"/>
      <c r="AD29" s="868"/>
      <c r="AE29" s="868"/>
      <c r="AF29" s="868"/>
      <c r="AG29" s="868"/>
      <c r="AH29" s="868"/>
      <c r="AI29" s="868"/>
      <c r="AJ29" s="868"/>
      <c r="AK29" s="150"/>
      <c r="AL29" s="149"/>
      <c r="AM29" s="149"/>
      <c r="AN29" s="149"/>
      <c r="AO29" s="149"/>
      <c r="AP29" s="149"/>
      <c r="AQ29" s="149"/>
      <c r="AR29" s="149"/>
      <c r="AS29" s="149"/>
      <c r="AT29" s="149"/>
      <c r="AU29" s="149"/>
      <c r="AV29" s="149"/>
      <c r="AW29" s="149"/>
      <c r="AX29" s="149"/>
      <c r="AY29" s="149"/>
      <c r="AZ29" s="872"/>
      <c r="BA29" s="868"/>
      <c r="BB29" s="868"/>
      <c r="BC29" s="868"/>
      <c r="BD29" s="868"/>
      <c r="BE29" s="871"/>
      <c r="BF29" s="872"/>
      <c r="BG29" s="868"/>
      <c r="BH29" s="868"/>
      <c r="BI29" s="868"/>
      <c r="BJ29" s="873"/>
    </row>
    <row r="30" spans="1:62" s="10" customFormat="1">
      <c r="A30" s="3"/>
      <c r="B30" s="3"/>
      <c r="C30" s="3"/>
    </row>
    <row r="31" spans="1:62" s="10" customFormat="1">
      <c r="A31" s="3"/>
      <c r="B31" s="3"/>
      <c r="C31" s="3"/>
    </row>
    <row r="32" spans="1:62" s="10" customFormat="1">
      <c r="A32" s="3"/>
      <c r="B32" s="3"/>
      <c r="C32" s="3"/>
    </row>
    <row r="33" spans="1:3" s="10" customFormat="1">
      <c r="A33" s="3"/>
      <c r="B33" s="3"/>
      <c r="C33" s="3"/>
    </row>
    <row r="34" spans="1:3" s="10" customFormat="1">
      <c r="A34" s="3"/>
      <c r="B34" s="3"/>
      <c r="C34" s="3"/>
    </row>
    <row r="35" spans="1:3" s="10" customFormat="1">
      <c r="A35" s="3"/>
      <c r="B35" s="3"/>
      <c r="C35" s="3"/>
    </row>
    <row r="36" spans="1:3" s="10" customFormat="1">
      <c r="A36" s="3"/>
      <c r="B36" s="3"/>
      <c r="C36" s="3"/>
    </row>
    <row r="37" spans="1:3" s="10" customFormat="1">
      <c r="A37" s="3"/>
      <c r="B37" s="3"/>
      <c r="C37" s="3"/>
    </row>
    <row r="38" spans="1:3" s="10" customFormat="1">
      <c r="A38" s="3"/>
      <c r="B38" s="3"/>
      <c r="C38" s="3"/>
    </row>
  </sheetData>
  <mergeCells count="80">
    <mergeCell ref="BF28:BJ28"/>
    <mergeCell ref="AZ28:BE28"/>
    <mergeCell ref="AZ27:BE27"/>
    <mergeCell ref="BF27:BJ27"/>
    <mergeCell ref="D26:L26"/>
    <mergeCell ref="D27:L27"/>
    <mergeCell ref="D28:L28"/>
    <mergeCell ref="D19:L19"/>
    <mergeCell ref="AZ22:BE22"/>
    <mergeCell ref="D29:L29"/>
    <mergeCell ref="M3:AJ3"/>
    <mergeCell ref="AK3:BJ3"/>
    <mergeCell ref="AK4:BJ5"/>
    <mergeCell ref="M4:AJ7"/>
    <mergeCell ref="D20:L20"/>
    <mergeCell ref="D21:L21"/>
    <mergeCell ref="D22:L22"/>
    <mergeCell ref="D23:L23"/>
    <mergeCell ref="D24:L24"/>
    <mergeCell ref="D25:L25"/>
    <mergeCell ref="D3:L3"/>
    <mergeCell ref="D4:L6"/>
    <mergeCell ref="D14:K16"/>
    <mergeCell ref="L14:L16"/>
    <mergeCell ref="D18:L18"/>
    <mergeCell ref="A3:B16"/>
    <mergeCell ref="BF12:BJ12"/>
    <mergeCell ref="AK12:AY12"/>
    <mergeCell ref="AK13:AY16"/>
    <mergeCell ref="AZ12:BE12"/>
    <mergeCell ref="AZ13:BE13"/>
    <mergeCell ref="AZ14:BC14"/>
    <mergeCell ref="AZ15:BC15"/>
    <mergeCell ref="AZ16:BC16"/>
    <mergeCell ref="BF13:BJ16"/>
    <mergeCell ref="M8:AJ16"/>
    <mergeCell ref="AK6:BI11"/>
    <mergeCell ref="A21:B21"/>
    <mergeCell ref="M21:AJ21"/>
    <mergeCell ref="BF21:BJ21"/>
    <mergeCell ref="BF19:BJ19"/>
    <mergeCell ref="BF18:BJ18"/>
    <mergeCell ref="A18:B18"/>
    <mergeCell ref="M18:AJ18"/>
    <mergeCell ref="AZ21:BE21"/>
    <mergeCell ref="A19:B19"/>
    <mergeCell ref="M19:AJ19"/>
    <mergeCell ref="A20:B20"/>
    <mergeCell ref="M20:AJ20"/>
    <mergeCell ref="BF20:BJ20"/>
    <mergeCell ref="AZ18:BE18"/>
    <mergeCell ref="AZ19:BE19"/>
    <mergeCell ref="AZ20:BE20"/>
    <mergeCell ref="A22:B22"/>
    <mergeCell ref="M22:AJ22"/>
    <mergeCell ref="A24:B24"/>
    <mergeCell ref="M24:AJ24"/>
    <mergeCell ref="BF24:BJ24"/>
    <mergeCell ref="A23:B23"/>
    <mergeCell ref="M23:AJ23"/>
    <mergeCell ref="BF23:BJ23"/>
    <mergeCell ref="BF22:BJ22"/>
    <mergeCell ref="AZ23:BE23"/>
    <mergeCell ref="AZ24:BE24"/>
    <mergeCell ref="AZ29:BE29"/>
    <mergeCell ref="A26:B26"/>
    <mergeCell ref="M26:AJ26"/>
    <mergeCell ref="BF26:BJ26"/>
    <mergeCell ref="AZ25:BE25"/>
    <mergeCell ref="AZ26:BE26"/>
    <mergeCell ref="A25:B25"/>
    <mergeCell ref="M25:AJ25"/>
    <mergeCell ref="BF25:BJ25"/>
    <mergeCell ref="A27:B27"/>
    <mergeCell ref="M27:AJ27"/>
    <mergeCell ref="A29:B29"/>
    <mergeCell ref="M29:AJ29"/>
    <mergeCell ref="BF29:BJ29"/>
    <mergeCell ref="A28:B28"/>
    <mergeCell ref="M28:AJ28"/>
  </mergeCells>
  <pageMargins left="0.25" right="0.25" top="0.75" bottom="0.75" header="0.3" footer="0.3"/>
  <pageSetup paperSize="9" orientation="landscape" r:id="rId1"/>
  <headerFooter differentFirst="1">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DL37"/>
  <sheetViews>
    <sheetView showGridLines="0" showRowColHeaders="0" zoomScaleSheetLayoutView="100" workbookViewId="0">
      <selection activeCell="Z12" sqref="Z12:AI12"/>
    </sheetView>
  </sheetViews>
  <sheetFormatPr defaultColWidth="4" defaultRowHeight="12.75"/>
  <cols>
    <col min="1" max="3" width="3.59765625" style="3" customWidth="1"/>
    <col min="4" max="36" width="5.796875" style="3" customWidth="1"/>
    <col min="37" max="16384" width="4" style="3"/>
  </cols>
  <sheetData>
    <row r="1" spans="1:116" s="41" customFormat="1" ht="20.100000000000001" customHeight="1">
      <c r="A1" s="55"/>
      <c r="B1" s="27"/>
      <c r="C1" s="27"/>
      <c r="D1" s="41" t="s">
        <v>285</v>
      </c>
    </row>
    <row r="2" spans="1:116" s="64" customFormat="1" ht="12.95" customHeight="1" thickBot="1">
      <c r="A2" s="65"/>
      <c r="B2" s="65"/>
      <c r="C2" s="549"/>
      <c r="D2" s="554" t="s">
        <v>530</v>
      </c>
      <c r="E2" s="554"/>
      <c r="F2" s="554"/>
      <c r="G2" s="554"/>
      <c r="H2" s="554"/>
      <c r="I2" s="554"/>
      <c r="J2" s="554"/>
      <c r="K2" s="554"/>
      <c r="L2" s="554"/>
      <c r="M2" s="554"/>
      <c r="N2" s="554"/>
      <c r="O2" s="554"/>
      <c r="P2" s="554"/>
      <c r="Q2" s="554"/>
      <c r="R2" s="554"/>
      <c r="S2" s="554"/>
      <c r="T2" s="554"/>
      <c r="U2" s="554"/>
      <c r="V2" s="554"/>
      <c r="W2" s="554"/>
      <c r="X2" s="554"/>
      <c r="Y2" s="554"/>
      <c r="Z2" s="554"/>
      <c r="AA2" s="554"/>
      <c r="AB2" s="554"/>
      <c r="AC2" s="554"/>
      <c r="AD2" s="554"/>
      <c r="AE2" s="554"/>
      <c r="AF2" s="554"/>
      <c r="AG2" s="554"/>
      <c r="AH2" s="554"/>
      <c r="AI2" s="554"/>
      <c r="AJ2" s="554"/>
      <c r="AK2" s="554"/>
      <c r="AL2" s="554"/>
      <c r="AM2" s="554"/>
      <c r="AN2" s="554"/>
      <c r="AO2" s="554"/>
      <c r="AP2" s="554"/>
      <c r="AQ2" s="554"/>
      <c r="AR2" s="555"/>
      <c r="AS2" s="555"/>
      <c r="AT2" s="555"/>
      <c r="AU2" s="555"/>
      <c r="AV2" s="555"/>
      <c r="AW2" s="555"/>
      <c r="AX2" s="555"/>
      <c r="AY2" s="555"/>
      <c r="AZ2" s="555"/>
      <c r="BA2" s="555"/>
      <c r="BB2" s="555"/>
      <c r="BC2" s="555"/>
      <c r="BD2" s="555"/>
      <c r="BE2" s="555"/>
      <c r="BF2" s="48"/>
      <c r="BG2" s="48"/>
      <c r="BH2" s="48"/>
      <c r="BI2" s="48"/>
      <c r="BJ2" s="48"/>
      <c r="BK2" s="48"/>
      <c r="BL2" s="48"/>
      <c r="BM2" s="48"/>
      <c r="BN2" s="48"/>
      <c r="BO2" s="63"/>
      <c r="BP2" s="63"/>
    </row>
    <row r="3" spans="1:116" s="9" customFormat="1" ht="12.6" customHeight="1">
      <c r="A3" s="846" t="s">
        <v>182</v>
      </c>
      <c r="B3" s="847"/>
      <c r="C3" s="2"/>
      <c r="D3" s="1563">
        <f>'5A'!AK3+1</f>
        <v>38</v>
      </c>
      <c r="E3" s="1428"/>
      <c r="F3" s="1428"/>
      <c r="G3" s="1428"/>
      <c r="H3" s="1428"/>
      <c r="I3" s="1428"/>
      <c r="J3" s="1428"/>
      <c r="K3" s="1428"/>
      <c r="L3" s="1437"/>
      <c r="M3" s="1436">
        <f>D3+1</f>
        <v>39</v>
      </c>
      <c r="N3" s="1428"/>
      <c r="O3" s="1428"/>
      <c r="P3" s="1428"/>
      <c r="Q3" s="1428"/>
      <c r="R3" s="1428"/>
      <c r="S3" s="1428"/>
      <c r="T3" s="1437"/>
      <c r="U3" s="1436">
        <f>M3+1</f>
        <v>40</v>
      </c>
      <c r="V3" s="1428"/>
      <c r="W3" s="1428"/>
      <c r="X3" s="1428"/>
      <c r="Y3" s="1437"/>
      <c r="Z3" s="1436">
        <f>U3+1</f>
        <v>41</v>
      </c>
      <c r="AA3" s="1428"/>
      <c r="AB3" s="1428"/>
      <c r="AC3" s="1428"/>
      <c r="AD3" s="1428"/>
      <c r="AE3" s="1428"/>
      <c r="AF3" s="1428"/>
      <c r="AG3" s="1428"/>
      <c r="AH3" s="1428"/>
      <c r="AI3" s="1428"/>
      <c r="AJ3" s="1449"/>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row>
    <row r="4" spans="1:116" s="9" customFormat="1" ht="12.6" customHeight="1">
      <c r="A4" s="848"/>
      <c r="B4" s="849"/>
      <c r="C4" s="3"/>
      <c r="D4" s="1544" t="s">
        <v>553</v>
      </c>
      <c r="E4" s="1429"/>
      <c r="F4" s="1429"/>
      <c r="G4" s="1429"/>
      <c r="H4" s="1429"/>
      <c r="I4" s="1429"/>
      <c r="J4" s="1429"/>
      <c r="K4" s="1429"/>
      <c r="L4" s="1439"/>
      <c r="M4" s="1438" t="s">
        <v>554</v>
      </c>
      <c r="N4" s="1429"/>
      <c r="O4" s="1429"/>
      <c r="P4" s="1429"/>
      <c r="Q4" s="1429"/>
      <c r="R4" s="1429"/>
      <c r="S4" s="1429"/>
      <c r="T4" s="1439"/>
      <c r="U4" s="1719" t="s">
        <v>618</v>
      </c>
      <c r="V4" s="1565"/>
      <c r="W4" s="1565"/>
      <c r="X4" s="1565"/>
      <c r="Y4" s="1566"/>
      <c r="Z4" s="1438" t="s">
        <v>617</v>
      </c>
      <c r="AA4" s="1429"/>
      <c r="AB4" s="1429"/>
      <c r="AC4" s="1429"/>
      <c r="AD4" s="1429"/>
      <c r="AE4" s="1429"/>
      <c r="AF4" s="1429"/>
      <c r="AG4" s="1429"/>
      <c r="AH4" s="1429"/>
      <c r="AI4" s="1429"/>
      <c r="AJ4" s="1755"/>
    </row>
    <row r="5" spans="1:116" s="9" customFormat="1" ht="12.6" customHeight="1">
      <c r="A5" s="848"/>
      <c r="B5" s="849"/>
      <c r="C5" s="3"/>
      <c r="D5" s="1544"/>
      <c r="E5" s="1429"/>
      <c r="F5" s="1429"/>
      <c r="G5" s="1429"/>
      <c r="H5" s="1429"/>
      <c r="I5" s="1429"/>
      <c r="J5" s="1429"/>
      <c r="K5" s="1429"/>
      <c r="L5" s="1439"/>
      <c r="M5" s="1438"/>
      <c r="N5" s="1429"/>
      <c r="O5" s="1429"/>
      <c r="P5" s="1429"/>
      <c r="Q5" s="1429"/>
      <c r="R5" s="1429"/>
      <c r="S5" s="1429"/>
      <c r="T5" s="1439"/>
      <c r="U5" s="1719"/>
      <c r="V5" s="1565"/>
      <c r="W5" s="1565"/>
      <c r="X5" s="1565"/>
      <c r="Y5" s="1566"/>
      <c r="Z5" s="1438"/>
      <c r="AA5" s="1429"/>
      <c r="AB5" s="1429"/>
      <c r="AC5" s="1429"/>
      <c r="AD5" s="1429"/>
      <c r="AE5" s="1429"/>
      <c r="AF5" s="1429"/>
      <c r="AG5" s="1429"/>
      <c r="AH5" s="1429"/>
      <c r="AI5" s="1429"/>
      <c r="AJ5" s="1755"/>
    </row>
    <row r="6" spans="1:116" s="9" customFormat="1" ht="12.6" customHeight="1">
      <c r="A6" s="848"/>
      <c r="B6" s="849"/>
      <c r="C6" s="3"/>
      <c r="D6" s="1544"/>
      <c r="E6" s="1429"/>
      <c r="F6" s="1429"/>
      <c r="G6" s="1429"/>
      <c r="H6" s="1429"/>
      <c r="I6" s="1429"/>
      <c r="J6" s="1429"/>
      <c r="K6" s="1429"/>
      <c r="L6" s="1439"/>
      <c r="M6" s="1438"/>
      <c r="N6" s="1429"/>
      <c r="O6" s="1429"/>
      <c r="P6" s="1429"/>
      <c r="Q6" s="1429"/>
      <c r="R6" s="1429"/>
      <c r="S6" s="1429"/>
      <c r="T6" s="1439"/>
      <c r="U6" s="1719"/>
      <c r="V6" s="1565"/>
      <c r="W6" s="1565"/>
      <c r="X6" s="1565"/>
      <c r="Y6" s="1566"/>
      <c r="Z6" s="1438"/>
      <c r="AA6" s="1429"/>
      <c r="AB6" s="1429"/>
      <c r="AC6" s="1429"/>
      <c r="AD6" s="1429"/>
      <c r="AE6" s="1429"/>
      <c r="AF6" s="1429"/>
      <c r="AG6" s="1429"/>
      <c r="AH6" s="1429"/>
      <c r="AI6" s="1429"/>
      <c r="AJ6" s="1755"/>
    </row>
    <row r="7" spans="1:116" s="9" customFormat="1" ht="12.6" customHeight="1">
      <c r="A7" s="848"/>
      <c r="B7" s="849"/>
      <c r="C7" s="3"/>
      <c r="D7" s="1748" t="s">
        <v>286</v>
      </c>
      <c r="E7" s="1749"/>
      <c r="F7" s="1749"/>
      <c r="G7" s="1749"/>
      <c r="H7" s="1749"/>
      <c r="I7" s="1749"/>
      <c r="J7" s="1749"/>
      <c r="K7" s="1749"/>
      <c r="L7" s="1750"/>
      <c r="M7" s="1438"/>
      <c r="N7" s="1429"/>
      <c r="O7" s="1429"/>
      <c r="P7" s="1429"/>
      <c r="Q7" s="1429"/>
      <c r="R7" s="1429"/>
      <c r="S7" s="1429"/>
      <c r="T7" s="1439"/>
      <c r="U7" s="1719"/>
      <c r="V7" s="1565"/>
      <c r="W7" s="1565"/>
      <c r="X7" s="1565"/>
      <c r="Y7" s="1566"/>
      <c r="Z7" s="1504"/>
      <c r="AA7" s="1505"/>
      <c r="AB7" s="1505"/>
      <c r="AC7" s="1505"/>
      <c r="AD7" s="1505"/>
      <c r="AE7" s="1505"/>
      <c r="AF7" s="1505"/>
      <c r="AG7" s="1505"/>
      <c r="AH7" s="1505"/>
      <c r="AI7" s="1505"/>
      <c r="AJ7" s="1756"/>
    </row>
    <row r="8" spans="1:116" s="9" customFormat="1" ht="12.6" customHeight="1">
      <c r="A8" s="848"/>
      <c r="B8" s="849"/>
      <c r="C8" s="3"/>
      <c r="D8" s="1748"/>
      <c r="E8" s="1749"/>
      <c r="F8" s="1749"/>
      <c r="G8" s="1749"/>
      <c r="H8" s="1749"/>
      <c r="I8" s="1749"/>
      <c r="J8" s="1749"/>
      <c r="K8" s="1749"/>
      <c r="L8" s="1750"/>
      <c r="M8" s="1438"/>
      <c r="N8" s="1429"/>
      <c r="O8" s="1429"/>
      <c r="P8" s="1429"/>
      <c r="Q8" s="1429"/>
      <c r="R8" s="1429"/>
      <c r="S8" s="1429"/>
      <c r="T8" s="1439"/>
      <c r="U8" s="1719"/>
      <c r="V8" s="1565"/>
      <c r="W8" s="1565"/>
      <c r="X8" s="1565"/>
      <c r="Y8" s="1566"/>
      <c r="Z8" s="1757" t="s">
        <v>287</v>
      </c>
      <c r="AA8" s="1617"/>
      <c r="AB8" s="1617"/>
      <c r="AC8" s="1617"/>
      <c r="AD8" s="1617"/>
      <c r="AE8" s="1617"/>
      <c r="AF8" s="1617"/>
      <c r="AG8" s="1617"/>
      <c r="AH8" s="1617"/>
      <c r="AI8" s="1617"/>
      <c r="AJ8" s="1758">
        <v>1</v>
      </c>
    </row>
    <row r="9" spans="1:116" s="9" customFormat="1" ht="12.6" customHeight="1">
      <c r="A9" s="848"/>
      <c r="B9" s="849"/>
      <c r="C9" s="3"/>
      <c r="D9" s="1748"/>
      <c r="E9" s="1749"/>
      <c r="F9" s="1749"/>
      <c r="G9" s="1749"/>
      <c r="H9" s="1749"/>
      <c r="I9" s="1749"/>
      <c r="J9" s="1749"/>
      <c r="K9" s="1749"/>
      <c r="L9" s="1750"/>
      <c r="M9" s="1678"/>
      <c r="N9" s="1679"/>
      <c r="O9" s="1679"/>
      <c r="P9" s="1679"/>
      <c r="Q9" s="1679"/>
      <c r="R9" s="1679"/>
      <c r="S9" s="1679"/>
      <c r="T9" s="1680"/>
      <c r="U9" s="1719"/>
      <c r="V9" s="1565"/>
      <c r="W9" s="1565"/>
      <c r="X9" s="1565"/>
      <c r="Y9" s="1566"/>
      <c r="Z9" s="1757" t="s">
        <v>288</v>
      </c>
      <c r="AA9" s="1617"/>
      <c r="AB9" s="1617"/>
      <c r="AC9" s="1617"/>
      <c r="AD9" s="1617"/>
      <c r="AE9" s="1617"/>
      <c r="AF9" s="1617"/>
      <c r="AG9" s="1617"/>
      <c r="AH9" s="1617"/>
      <c r="AI9" s="1617"/>
      <c r="AJ9" s="1758">
        <v>2</v>
      </c>
    </row>
    <row r="10" spans="1:116" s="9" customFormat="1" ht="12.6" customHeight="1">
      <c r="A10" s="848"/>
      <c r="B10" s="849"/>
      <c r="C10" s="3"/>
      <c r="D10" s="1751" t="s">
        <v>289</v>
      </c>
      <c r="E10" s="1691"/>
      <c r="F10" s="1691"/>
      <c r="G10" s="1691"/>
      <c r="H10" s="1691"/>
      <c r="I10" s="1691"/>
      <c r="J10" s="1691"/>
      <c r="K10" s="1691"/>
      <c r="L10" s="1555">
        <v>1</v>
      </c>
      <c r="M10" s="1681" t="s">
        <v>290</v>
      </c>
      <c r="N10" s="1681"/>
      <c r="O10" s="1681"/>
      <c r="P10" s="1681"/>
      <c r="Q10" s="1681"/>
      <c r="R10" s="1587">
        <v>1</v>
      </c>
      <c r="S10" s="1682" t="s">
        <v>30</v>
      </c>
      <c r="T10" s="1683">
        <f>Z3</f>
        <v>41</v>
      </c>
      <c r="U10" s="1719"/>
      <c r="V10" s="1565"/>
      <c r="W10" s="1565"/>
      <c r="X10" s="1565"/>
      <c r="Y10" s="1566"/>
      <c r="Z10" s="1757" t="s">
        <v>291</v>
      </c>
      <c r="AA10" s="1617"/>
      <c r="AB10" s="1617"/>
      <c r="AC10" s="1617"/>
      <c r="AD10" s="1617"/>
      <c r="AE10" s="1617"/>
      <c r="AF10" s="1617"/>
      <c r="AG10" s="1617"/>
      <c r="AH10" s="1617"/>
      <c r="AI10" s="1617"/>
      <c r="AJ10" s="1759">
        <v>3</v>
      </c>
    </row>
    <row r="11" spans="1:116" s="9" customFormat="1" ht="12.6" customHeight="1">
      <c r="A11" s="848"/>
      <c r="B11" s="849"/>
      <c r="C11" s="3"/>
      <c r="D11" s="1751" t="s">
        <v>292</v>
      </c>
      <c r="E11" s="1691"/>
      <c r="F11" s="1691"/>
      <c r="G11" s="1691"/>
      <c r="H11" s="1691"/>
      <c r="I11" s="1691"/>
      <c r="J11" s="1691"/>
      <c r="K11" s="1691"/>
      <c r="L11" s="1555">
        <v>2</v>
      </c>
      <c r="M11" s="1684" t="s">
        <v>293</v>
      </c>
      <c r="N11" s="1684"/>
      <c r="O11" s="1684"/>
      <c r="P11" s="1684"/>
      <c r="Q11" s="1684"/>
      <c r="R11" s="1591">
        <v>2</v>
      </c>
      <c r="S11" s="1682"/>
      <c r="T11" s="1683"/>
      <c r="U11" s="1740"/>
      <c r="V11" s="1576"/>
      <c r="W11" s="1576"/>
      <c r="X11" s="1576"/>
      <c r="Y11" s="1741"/>
      <c r="Z11" s="1757" t="s">
        <v>294</v>
      </c>
      <c r="AA11" s="1617"/>
      <c r="AB11" s="1617"/>
      <c r="AC11" s="1617"/>
      <c r="AD11" s="1617"/>
      <c r="AE11" s="1617"/>
      <c r="AF11" s="1617"/>
      <c r="AG11" s="1617"/>
      <c r="AH11" s="1617"/>
      <c r="AI11" s="1617"/>
      <c r="AJ11" s="1758">
        <v>4</v>
      </c>
    </row>
    <row r="12" spans="1:116" s="9" customFormat="1" ht="12.6" customHeight="1">
      <c r="A12" s="848"/>
      <c r="B12" s="849"/>
      <c r="C12" s="3"/>
      <c r="D12" s="1752" t="s">
        <v>295</v>
      </c>
      <c r="E12" s="1580"/>
      <c r="F12" s="1580"/>
      <c r="G12" s="1580"/>
      <c r="H12" s="1580"/>
      <c r="I12" s="1580"/>
      <c r="J12" s="1580"/>
      <c r="K12" s="1580"/>
      <c r="L12" s="1555">
        <v>3</v>
      </c>
      <c r="M12" s="1684" t="s">
        <v>296</v>
      </c>
      <c r="N12" s="1684"/>
      <c r="O12" s="1684"/>
      <c r="P12" s="1684"/>
      <c r="Q12" s="1684"/>
      <c r="R12" s="1685">
        <v>3</v>
      </c>
      <c r="S12" s="1686"/>
      <c r="T12" s="1687"/>
      <c r="U12" s="1742" t="s">
        <v>297</v>
      </c>
      <c r="V12" s="1743"/>
      <c r="W12" s="1743"/>
      <c r="X12" s="1743"/>
      <c r="Y12" s="1555">
        <v>1</v>
      </c>
      <c r="Z12" s="1757" t="s">
        <v>298</v>
      </c>
      <c r="AA12" s="1617"/>
      <c r="AB12" s="1617"/>
      <c r="AC12" s="1617"/>
      <c r="AD12" s="1617"/>
      <c r="AE12" s="1617"/>
      <c r="AF12" s="1617"/>
      <c r="AG12" s="1617"/>
      <c r="AH12" s="1617"/>
      <c r="AI12" s="1617"/>
      <c r="AJ12" s="1760">
        <v>5</v>
      </c>
    </row>
    <row r="13" spans="1:116" s="9" customFormat="1" ht="12.6" customHeight="1">
      <c r="A13" s="848"/>
      <c r="B13" s="849"/>
      <c r="C13" s="3"/>
      <c r="D13" s="1751" t="s">
        <v>299</v>
      </c>
      <c r="E13" s="1691"/>
      <c r="F13" s="1691"/>
      <c r="G13" s="1691"/>
      <c r="H13" s="1691"/>
      <c r="I13" s="1691"/>
      <c r="J13" s="1691"/>
      <c r="K13" s="1691"/>
      <c r="L13" s="1555">
        <v>4</v>
      </c>
      <c r="M13" s="1688" t="s">
        <v>254</v>
      </c>
      <c r="N13" s="1684"/>
      <c r="O13" s="1684"/>
      <c r="P13" s="1684"/>
      <c r="Q13" s="1684"/>
      <c r="R13" s="1689">
        <v>4</v>
      </c>
      <c r="S13" s="1690"/>
      <c r="T13" s="1691"/>
      <c r="U13" s="1650" t="s">
        <v>300</v>
      </c>
      <c r="V13" s="1651"/>
      <c r="W13" s="1651"/>
      <c r="X13" s="1651"/>
      <c r="Y13" s="1744">
        <v>2</v>
      </c>
      <c r="Z13" s="1757" t="s">
        <v>301</v>
      </c>
      <c r="AA13" s="1617"/>
      <c r="AB13" s="1617"/>
      <c r="AC13" s="1617"/>
      <c r="AD13" s="1617"/>
      <c r="AE13" s="1617"/>
      <c r="AF13" s="1617"/>
      <c r="AG13" s="1617"/>
      <c r="AH13" s="1617"/>
      <c r="AI13" s="1617"/>
      <c r="AJ13" s="1758">
        <v>6</v>
      </c>
    </row>
    <row r="14" spans="1:116" s="9" customFormat="1" ht="12.6" customHeight="1">
      <c r="A14" s="848"/>
      <c r="B14" s="849"/>
      <c r="C14" s="3"/>
      <c r="D14" s="1752" t="s">
        <v>302</v>
      </c>
      <c r="E14" s="1465"/>
      <c r="F14" s="1465"/>
      <c r="G14" s="1465"/>
      <c r="H14" s="1465"/>
      <c r="I14" s="1465"/>
      <c r="J14" s="1465"/>
      <c r="K14" s="1465"/>
      <c r="L14" s="1555">
        <v>5</v>
      </c>
      <c r="M14" s="1688" t="s">
        <v>303</v>
      </c>
      <c r="N14" s="1684"/>
      <c r="O14" s="1684"/>
      <c r="P14" s="1684"/>
      <c r="Q14" s="1684"/>
      <c r="R14" s="1689">
        <v>5</v>
      </c>
      <c r="S14" s="1690"/>
      <c r="T14" s="1626"/>
      <c r="U14" s="1652"/>
      <c r="V14" s="1653"/>
      <c r="W14" s="1653"/>
      <c r="X14" s="1653"/>
      <c r="Y14" s="1744"/>
      <c r="Z14" s="1757" t="s">
        <v>304</v>
      </c>
      <c r="AA14" s="1617"/>
      <c r="AB14" s="1617"/>
      <c r="AC14" s="1617"/>
      <c r="AD14" s="1617"/>
      <c r="AE14" s="1617"/>
      <c r="AF14" s="1617"/>
      <c r="AG14" s="1617"/>
      <c r="AH14" s="1617"/>
      <c r="AI14" s="1617"/>
      <c r="AJ14" s="1758">
        <v>7</v>
      </c>
    </row>
    <row r="15" spans="1:116" s="9" customFormat="1" ht="12.6" customHeight="1">
      <c r="A15" s="848"/>
      <c r="B15" s="849"/>
      <c r="C15" s="3"/>
      <c r="D15" s="1751" t="s">
        <v>305</v>
      </c>
      <c r="E15" s="1465"/>
      <c r="F15" s="1465"/>
      <c r="G15" s="1465"/>
      <c r="H15" s="1465"/>
      <c r="I15" s="1465"/>
      <c r="J15" s="1465"/>
      <c r="K15" s="1465"/>
      <c r="L15" s="1555">
        <v>6</v>
      </c>
      <c r="M15" s="1688" t="s">
        <v>48</v>
      </c>
      <c r="N15" s="1684"/>
      <c r="O15" s="1684"/>
      <c r="P15" s="1684"/>
      <c r="Q15" s="1684"/>
      <c r="R15" s="1685">
        <v>6</v>
      </c>
      <c r="S15" s="1692"/>
      <c r="T15" s="1693"/>
      <c r="U15" s="1745" t="s">
        <v>306</v>
      </c>
      <c r="V15" s="1575"/>
      <c r="W15" s="1575"/>
      <c r="X15" s="1575"/>
      <c r="Y15" s="1494">
        <v>3</v>
      </c>
      <c r="Z15" s="1757" t="s">
        <v>307</v>
      </c>
      <c r="AA15" s="1617"/>
      <c r="AB15" s="1617"/>
      <c r="AC15" s="1617"/>
      <c r="AD15" s="1617"/>
      <c r="AE15" s="1617"/>
      <c r="AF15" s="1617"/>
      <c r="AG15" s="1617"/>
      <c r="AH15" s="1617"/>
      <c r="AI15" s="1617"/>
      <c r="AJ15" s="1758">
        <v>8</v>
      </c>
    </row>
    <row r="16" spans="1:116" s="9" customFormat="1" ht="12.6" customHeight="1" thickBot="1">
      <c r="A16" s="850"/>
      <c r="B16" s="851"/>
      <c r="C16" s="4"/>
      <c r="D16" s="1753" t="s">
        <v>308</v>
      </c>
      <c r="E16" s="1754"/>
      <c r="F16" s="1754"/>
      <c r="G16" s="1754"/>
      <c r="H16" s="1754"/>
      <c r="I16" s="1754"/>
      <c r="J16" s="1754"/>
      <c r="K16" s="1754"/>
      <c r="L16" s="1698">
        <v>7</v>
      </c>
      <c r="M16" s="1694" t="s">
        <v>124</v>
      </c>
      <c r="N16" s="1695"/>
      <c r="O16" s="1695"/>
      <c r="P16" s="1695"/>
      <c r="Q16" s="1695"/>
      <c r="R16" s="1696">
        <v>9</v>
      </c>
      <c r="S16" s="1697"/>
      <c r="T16" s="1698"/>
      <c r="U16" s="1746"/>
      <c r="V16" s="1747"/>
      <c r="W16" s="1747"/>
      <c r="X16" s="1747"/>
      <c r="Y16" s="1739"/>
      <c r="Z16" s="1761" t="s">
        <v>124</v>
      </c>
      <c r="AA16" s="1642"/>
      <c r="AB16" s="1642"/>
      <c r="AC16" s="1642"/>
      <c r="AD16" s="1642"/>
      <c r="AE16" s="1642"/>
      <c r="AF16" s="1642"/>
      <c r="AG16" s="1642"/>
      <c r="AH16" s="1642"/>
      <c r="AI16" s="1642"/>
      <c r="AJ16" s="1762">
        <v>9</v>
      </c>
    </row>
    <row r="17" spans="1:36" s="9" customFormat="1" ht="6" customHeight="1" thickBot="1">
      <c r="A17" s="3"/>
      <c r="B17" s="3"/>
      <c r="C17" s="3"/>
      <c r="X17" s="6"/>
      <c r="Y17" s="15"/>
      <c r="Z17" s="292"/>
      <c r="AA17" s="292"/>
      <c r="AB17" s="292"/>
      <c r="AC17" s="292"/>
      <c r="AD17" s="292"/>
      <c r="AE17" s="292"/>
      <c r="AF17" s="292"/>
      <c r="AG17" s="292"/>
      <c r="AH17" s="292"/>
      <c r="AI17" s="292"/>
      <c r="AJ17" s="358"/>
    </row>
    <row r="18" spans="1:36" s="24" customFormat="1" ht="29.1" customHeight="1">
      <c r="A18" s="842">
        <v>1</v>
      </c>
      <c r="B18" s="843"/>
      <c r="D18" s="1029"/>
      <c r="E18" s="1030"/>
      <c r="F18" s="1030"/>
      <c r="G18" s="1030"/>
      <c r="H18" s="1030"/>
      <c r="I18" s="1030"/>
      <c r="J18" s="1030"/>
      <c r="K18" s="1030"/>
      <c r="L18" s="1031"/>
      <c r="M18" s="1030"/>
      <c r="N18" s="1030"/>
      <c r="O18" s="1030"/>
      <c r="P18" s="1030"/>
      <c r="Q18" s="1030"/>
      <c r="R18" s="1030"/>
      <c r="S18" s="1030"/>
      <c r="T18" s="1031"/>
      <c r="U18" s="828"/>
      <c r="V18" s="829"/>
      <c r="W18" s="829"/>
      <c r="X18" s="829"/>
      <c r="Y18" s="845"/>
      <c r="Z18" s="1036"/>
      <c r="AA18" s="1030"/>
      <c r="AB18" s="1030"/>
      <c r="AC18" s="1030"/>
      <c r="AD18" s="1030"/>
      <c r="AE18" s="1030"/>
      <c r="AF18" s="1030"/>
      <c r="AG18" s="1030"/>
      <c r="AH18" s="1030"/>
      <c r="AI18" s="1030"/>
      <c r="AJ18" s="1037"/>
    </row>
    <row r="19" spans="1:36" s="24" customFormat="1" ht="29.1" customHeight="1">
      <c r="A19" s="833">
        <v>2</v>
      </c>
      <c r="B19" s="834"/>
      <c r="D19" s="1026"/>
      <c r="E19" s="1027"/>
      <c r="F19" s="1027"/>
      <c r="G19" s="1027"/>
      <c r="H19" s="1027"/>
      <c r="I19" s="1027"/>
      <c r="J19" s="1027"/>
      <c r="K19" s="1027"/>
      <c r="L19" s="1028"/>
      <c r="M19" s="1027"/>
      <c r="N19" s="1027"/>
      <c r="O19" s="1027"/>
      <c r="P19" s="1027"/>
      <c r="Q19" s="1027"/>
      <c r="R19" s="1027"/>
      <c r="S19" s="1027"/>
      <c r="T19" s="1028"/>
      <c r="U19" s="838"/>
      <c r="V19" s="836"/>
      <c r="W19" s="836"/>
      <c r="X19" s="836"/>
      <c r="Y19" s="837"/>
      <c r="Z19" s="1033"/>
      <c r="AA19" s="1027"/>
      <c r="AB19" s="1027"/>
      <c r="AC19" s="1027"/>
      <c r="AD19" s="1027"/>
      <c r="AE19" s="1027"/>
      <c r="AF19" s="1027"/>
      <c r="AG19" s="1027"/>
      <c r="AH19" s="1027"/>
      <c r="AI19" s="1027"/>
      <c r="AJ19" s="1034"/>
    </row>
    <row r="20" spans="1:36" s="24" customFormat="1" ht="29.1" customHeight="1">
      <c r="A20" s="833">
        <v>3</v>
      </c>
      <c r="B20" s="834"/>
      <c r="D20" s="1026"/>
      <c r="E20" s="1027"/>
      <c r="F20" s="1027"/>
      <c r="G20" s="1027"/>
      <c r="H20" s="1027"/>
      <c r="I20" s="1027"/>
      <c r="J20" s="1027"/>
      <c r="K20" s="1027"/>
      <c r="L20" s="1028"/>
      <c r="M20" s="1027"/>
      <c r="N20" s="1027"/>
      <c r="O20" s="1027"/>
      <c r="P20" s="1027"/>
      <c r="Q20" s="1027"/>
      <c r="R20" s="1027"/>
      <c r="S20" s="1027"/>
      <c r="T20" s="1028"/>
      <c r="U20" s="838"/>
      <c r="V20" s="836"/>
      <c r="W20" s="836"/>
      <c r="X20" s="836"/>
      <c r="Y20" s="837"/>
      <c r="Z20" s="1033"/>
      <c r="AA20" s="1027"/>
      <c r="AB20" s="1027"/>
      <c r="AC20" s="1027"/>
      <c r="AD20" s="1027"/>
      <c r="AE20" s="1027"/>
      <c r="AF20" s="1027"/>
      <c r="AG20" s="1027"/>
      <c r="AH20" s="1027"/>
      <c r="AI20" s="1027"/>
      <c r="AJ20" s="1034"/>
    </row>
    <row r="21" spans="1:36" s="24" customFormat="1" ht="29.1" customHeight="1">
      <c r="A21" s="856">
        <v>4</v>
      </c>
      <c r="B21" s="857"/>
      <c r="D21" s="858"/>
      <c r="E21" s="859"/>
      <c r="F21" s="859"/>
      <c r="G21" s="859"/>
      <c r="H21" s="859"/>
      <c r="I21" s="859"/>
      <c r="J21" s="859"/>
      <c r="K21" s="859"/>
      <c r="L21" s="860"/>
      <c r="M21" s="859"/>
      <c r="N21" s="859"/>
      <c r="O21" s="859"/>
      <c r="P21" s="859"/>
      <c r="Q21" s="859"/>
      <c r="R21" s="859"/>
      <c r="S21" s="859"/>
      <c r="T21" s="860"/>
      <c r="U21" s="861"/>
      <c r="V21" s="859"/>
      <c r="W21" s="859"/>
      <c r="X21" s="859"/>
      <c r="Y21" s="860"/>
      <c r="Z21" s="861"/>
      <c r="AA21" s="859"/>
      <c r="AB21" s="859"/>
      <c r="AC21" s="859"/>
      <c r="AD21" s="859"/>
      <c r="AE21" s="859"/>
      <c r="AF21" s="859"/>
      <c r="AG21" s="859"/>
      <c r="AH21" s="859"/>
      <c r="AI21" s="859"/>
      <c r="AJ21" s="864"/>
    </row>
    <row r="22" spans="1:36" s="24" customFormat="1" ht="29.1" customHeight="1">
      <c r="A22" s="856">
        <v>5</v>
      </c>
      <c r="B22" s="857"/>
      <c r="D22" s="858"/>
      <c r="E22" s="859"/>
      <c r="F22" s="859"/>
      <c r="G22" s="859"/>
      <c r="H22" s="859"/>
      <c r="I22" s="859"/>
      <c r="J22" s="859"/>
      <c r="K22" s="859"/>
      <c r="L22" s="860"/>
      <c r="M22" s="859"/>
      <c r="N22" s="859"/>
      <c r="O22" s="859"/>
      <c r="P22" s="859"/>
      <c r="Q22" s="859"/>
      <c r="R22" s="859"/>
      <c r="S22" s="859"/>
      <c r="T22" s="860"/>
      <c r="U22" s="861"/>
      <c r="V22" s="859"/>
      <c r="W22" s="859"/>
      <c r="X22" s="859"/>
      <c r="Y22" s="860"/>
      <c r="Z22" s="861"/>
      <c r="AA22" s="859"/>
      <c r="AB22" s="859"/>
      <c r="AC22" s="859"/>
      <c r="AD22" s="859"/>
      <c r="AE22" s="859"/>
      <c r="AF22" s="859"/>
      <c r="AG22" s="859"/>
      <c r="AH22" s="859"/>
      <c r="AI22" s="859"/>
      <c r="AJ22" s="864"/>
    </row>
    <row r="23" spans="1:36" s="24" customFormat="1" ht="29.1" customHeight="1">
      <c r="A23" s="856">
        <v>6</v>
      </c>
      <c r="B23" s="857"/>
      <c r="D23" s="858"/>
      <c r="E23" s="859"/>
      <c r="F23" s="859"/>
      <c r="G23" s="859"/>
      <c r="H23" s="859"/>
      <c r="I23" s="859"/>
      <c r="J23" s="859"/>
      <c r="K23" s="859"/>
      <c r="L23" s="860"/>
      <c r="M23" s="859"/>
      <c r="N23" s="859"/>
      <c r="O23" s="859"/>
      <c r="P23" s="859"/>
      <c r="Q23" s="859"/>
      <c r="R23" s="859"/>
      <c r="S23" s="859"/>
      <c r="T23" s="860"/>
      <c r="U23" s="861"/>
      <c r="V23" s="859"/>
      <c r="W23" s="859"/>
      <c r="X23" s="859"/>
      <c r="Y23" s="860"/>
      <c r="Z23" s="861"/>
      <c r="AA23" s="859"/>
      <c r="AB23" s="859"/>
      <c r="AC23" s="859"/>
      <c r="AD23" s="859"/>
      <c r="AE23" s="859"/>
      <c r="AF23" s="859"/>
      <c r="AG23" s="859"/>
      <c r="AH23" s="859"/>
      <c r="AI23" s="859"/>
      <c r="AJ23" s="864"/>
    </row>
    <row r="24" spans="1:36" s="24" customFormat="1" ht="29.1" customHeight="1">
      <c r="A24" s="833">
        <v>7</v>
      </c>
      <c r="B24" s="834"/>
      <c r="D24" s="1026"/>
      <c r="E24" s="1027"/>
      <c r="F24" s="1027"/>
      <c r="G24" s="1027"/>
      <c r="H24" s="1027"/>
      <c r="I24" s="1027"/>
      <c r="J24" s="1027"/>
      <c r="K24" s="1027"/>
      <c r="L24" s="1028"/>
      <c r="M24" s="1027"/>
      <c r="N24" s="1027"/>
      <c r="O24" s="1027"/>
      <c r="P24" s="1027"/>
      <c r="Q24" s="1027"/>
      <c r="R24" s="1027"/>
      <c r="S24" s="1027"/>
      <c r="T24" s="1028"/>
      <c r="U24" s="838"/>
      <c r="V24" s="836"/>
      <c r="W24" s="836"/>
      <c r="X24" s="836"/>
      <c r="Y24" s="837"/>
      <c r="Z24" s="1033"/>
      <c r="AA24" s="1027"/>
      <c r="AB24" s="1027"/>
      <c r="AC24" s="1027"/>
      <c r="AD24" s="1027"/>
      <c r="AE24" s="1027"/>
      <c r="AF24" s="1027"/>
      <c r="AG24" s="1027"/>
      <c r="AH24" s="1027"/>
      <c r="AI24" s="1027"/>
      <c r="AJ24" s="1034"/>
    </row>
    <row r="25" spans="1:36" s="24" customFormat="1" ht="29.1" customHeight="1">
      <c r="A25" s="833">
        <v>8</v>
      </c>
      <c r="B25" s="834"/>
      <c r="D25" s="1026"/>
      <c r="E25" s="1027"/>
      <c r="F25" s="1027"/>
      <c r="G25" s="1027"/>
      <c r="H25" s="1027"/>
      <c r="I25" s="1027"/>
      <c r="J25" s="1027"/>
      <c r="K25" s="1027"/>
      <c r="L25" s="1028"/>
      <c r="M25" s="1027"/>
      <c r="N25" s="1027"/>
      <c r="O25" s="1027"/>
      <c r="P25" s="1027"/>
      <c r="Q25" s="1027"/>
      <c r="R25" s="1027"/>
      <c r="S25" s="1027"/>
      <c r="T25" s="1028"/>
      <c r="U25" s="838"/>
      <c r="V25" s="836"/>
      <c r="W25" s="836"/>
      <c r="X25" s="836"/>
      <c r="Y25" s="837"/>
      <c r="Z25" s="1033"/>
      <c r="AA25" s="1027"/>
      <c r="AB25" s="1027"/>
      <c r="AC25" s="1027"/>
      <c r="AD25" s="1027"/>
      <c r="AE25" s="1027"/>
      <c r="AF25" s="1027"/>
      <c r="AG25" s="1027"/>
      <c r="AH25" s="1027"/>
      <c r="AI25" s="1027"/>
      <c r="AJ25" s="1034"/>
    </row>
    <row r="26" spans="1:36" s="24" customFormat="1" ht="29.1" customHeight="1">
      <c r="A26" s="833">
        <v>9</v>
      </c>
      <c r="B26" s="834"/>
      <c r="D26" s="1026"/>
      <c r="E26" s="1027"/>
      <c r="F26" s="1027"/>
      <c r="G26" s="1027"/>
      <c r="H26" s="1027"/>
      <c r="I26" s="1027"/>
      <c r="J26" s="1027"/>
      <c r="K26" s="1027"/>
      <c r="L26" s="1028"/>
      <c r="M26" s="1027"/>
      <c r="N26" s="1027"/>
      <c r="O26" s="1027"/>
      <c r="P26" s="1027"/>
      <c r="Q26" s="1027"/>
      <c r="R26" s="1027"/>
      <c r="S26" s="1027"/>
      <c r="T26" s="1028"/>
      <c r="U26" s="838"/>
      <c r="V26" s="836"/>
      <c r="W26" s="836"/>
      <c r="X26" s="836"/>
      <c r="Y26" s="837"/>
      <c r="Z26" s="1033"/>
      <c r="AA26" s="1027"/>
      <c r="AB26" s="1027"/>
      <c r="AC26" s="1027"/>
      <c r="AD26" s="1027"/>
      <c r="AE26" s="1027"/>
      <c r="AF26" s="1027"/>
      <c r="AG26" s="1027"/>
      <c r="AH26" s="1027"/>
      <c r="AI26" s="1027"/>
      <c r="AJ26" s="1034"/>
    </row>
    <row r="27" spans="1:36" s="24" customFormat="1" ht="29.1" customHeight="1">
      <c r="A27" s="856">
        <v>10</v>
      </c>
      <c r="B27" s="857"/>
      <c r="D27" s="858"/>
      <c r="E27" s="859"/>
      <c r="F27" s="859"/>
      <c r="G27" s="859"/>
      <c r="H27" s="859"/>
      <c r="I27" s="859"/>
      <c r="J27" s="859"/>
      <c r="K27" s="859"/>
      <c r="L27" s="860"/>
      <c r="M27" s="859"/>
      <c r="N27" s="859"/>
      <c r="O27" s="859"/>
      <c r="P27" s="859"/>
      <c r="Q27" s="859"/>
      <c r="R27" s="859"/>
      <c r="S27" s="859"/>
      <c r="T27" s="860"/>
      <c r="U27" s="861"/>
      <c r="V27" s="859"/>
      <c r="W27" s="859"/>
      <c r="X27" s="859"/>
      <c r="Y27" s="860"/>
      <c r="Z27" s="861"/>
      <c r="AA27" s="859"/>
      <c r="AB27" s="859"/>
      <c r="AC27" s="859"/>
      <c r="AD27" s="859"/>
      <c r="AE27" s="859"/>
      <c r="AF27" s="859"/>
      <c r="AG27" s="859"/>
      <c r="AH27" s="859"/>
      <c r="AI27" s="859"/>
      <c r="AJ27" s="864"/>
    </row>
    <row r="28" spans="1:36" s="24" customFormat="1" ht="29.1" customHeight="1">
      <c r="A28" s="856">
        <v>11</v>
      </c>
      <c r="B28" s="857"/>
      <c r="D28" s="858"/>
      <c r="E28" s="859"/>
      <c r="F28" s="859"/>
      <c r="G28" s="859"/>
      <c r="H28" s="859"/>
      <c r="I28" s="859"/>
      <c r="J28" s="859"/>
      <c r="K28" s="859"/>
      <c r="L28" s="860"/>
      <c r="M28" s="859"/>
      <c r="N28" s="859"/>
      <c r="O28" s="859"/>
      <c r="P28" s="859"/>
      <c r="Q28" s="859"/>
      <c r="R28" s="859"/>
      <c r="S28" s="859"/>
      <c r="T28" s="860"/>
      <c r="U28" s="861"/>
      <c r="V28" s="859"/>
      <c r="W28" s="859"/>
      <c r="X28" s="859"/>
      <c r="Y28" s="860"/>
      <c r="Z28" s="861"/>
      <c r="AA28" s="859"/>
      <c r="AB28" s="859"/>
      <c r="AC28" s="859"/>
      <c r="AD28" s="859"/>
      <c r="AE28" s="859"/>
      <c r="AF28" s="859"/>
      <c r="AG28" s="859"/>
      <c r="AH28" s="859"/>
      <c r="AI28" s="859"/>
      <c r="AJ28" s="864"/>
    </row>
    <row r="29" spans="1:36" s="24" customFormat="1" ht="29.1" customHeight="1" thickBot="1">
      <c r="A29" s="865">
        <v>12</v>
      </c>
      <c r="B29" s="866"/>
      <c r="D29" s="867"/>
      <c r="E29" s="868"/>
      <c r="F29" s="868"/>
      <c r="G29" s="868"/>
      <c r="H29" s="868"/>
      <c r="I29" s="868"/>
      <c r="J29" s="868"/>
      <c r="K29" s="868"/>
      <c r="L29" s="869"/>
      <c r="M29" s="868"/>
      <c r="N29" s="868"/>
      <c r="O29" s="868"/>
      <c r="P29" s="868"/>
      <c r="Q29" s="868"/>
      <c r="R29" s="868"/>
      <c r="S29" s="868"/>
      <c r="T29" s="869"/>
      <c r="U29" s="870"/>
      <c r="V29" s="868"/>
      <c r="W29" s="868"/>
      <c r="X29" s="868"/>
      <c r="Y29" s="869"/>
      <c r="Z29" s="870"/>
      <c r="AA29" s="868"/>
      <c r="AB29" s="868"/>
      <c r="AC29" s="868"/>
      <c r="AD29" s="868"/>
      <c r="AE29" s="868"/>
      <c r="AF29" s="868"/>
      <c r="AG29" s="868"/>
      <c r="AH29" s="868"/>
      <c r="AI29" s="868"/>
      <c r="AJ29" s="873"/>
    </row>
    <row r="30" spans="1:36" s="10" customFormat="1">
      <c r="A30" s="3"/>
      <c r="B30" s="3"/>
      <c r="C30" s="3"/>
    </row>
    <row r="31" spans="1:36" s="10" customFormat="1" ht="10.15" customHeight="1"/>
    <row r="32" spans="1:36" s="10" customFormat="1" ht="10.15" customHeight="1"/>
    <row r="33" s="10" customFormat="1" ht="10.15" customHeight="1"/>
    <row r="34" s="10" customFormat="1" ht="10.15" customHeight="1"/>
    <row r="35" s="10" customFormat="1" ht="10.15" customHeight="1"/>
    <row r="36" s="10" customFormat="1"/>
    <row r="37" s="10" customFormat="1"/>
  </sheetData>
  <mergeCells count="93">
    <mergeCell ref="D28:L28"/>
    <mergeCell ref="U21:Y21"/>
    <mergeCell ref="Z21:AJ21"/>
    <mergeCell ref="Z9:AI9"/>
    <mergeCell ref="U20:Y20"/>
    <mergeCell ref="Z27:AJ27"/>
    <mergeCell ref="U28:Y28"/>
    <mergeCell ref="Z28:AJ28"/>
    <mergeCell ref="U22:Y22"/>
    <mergeCell ref="Z22:AJ22"/>
    <mergeCell ref="Z20:AJ20"/>
    <mergeCell ref="M16:Q16"/>
    <mergeCell ref="U18:Y18"/>
    <mergeCell ref="Z18:AJ18"/>
    <mergeCell ref="Z19:AJ19"/>
    <mergeCell ref="D3:L3"/>
    <mergeCell ref="S10:S12"/>
    <mergeCell ref="Z14:AI14"/>
    <mergeCell ref="Z15:AI15"/>
    <mergeCell ref="Z4:AJ6"/>
    <mergeCell ref="D7:L9"/>
    <mergeCell ref="T10:T12"/>
    <mergeCell ref="Z8:AI8"/>
    <mergeCell ref="M12:Q12"/>
    <mergeCell ref="M13:Q13"/>
    <mergeCell ref="M14:Q14"/>
    <mergeCell ref="M15:Q15"/>
    <mergeCell ref="M10:Q10"/>
    <mergeCell ref="U4:Y11"/>
    <mergeCell ref="Z12:AI12"/>
    <mergeCell ref="U29:Y29"/>
    <mergeCell ref="Z23:AJ23"/>
    <mergeCell ref="Z29:AJ29"/>
    <mergeCell ref="U26:Y26"/>
    <mergeCell ref="Z26:AJ26"/>
    <mergeCell ref="Z25:AJ25"/>
    <mergeCell ref="A29:B29"/>
    <mergeCell ref="D29:L29"/>
    <mergeCell ref="M29:T29"/>
    <mergeCell ref="U25:Y25"/>
    <mergeCell ref="A27:B27"/>
    <mergeCell ref="D27:L27"/>
    <mergeCell ref="M27:T27"/>
    <mergeCell ref="U27:Y27"/>
    <mergeCell ref="A26:B26"/>
    <mergeCell ref="A28:B28"/>
    <mergeCell ref="D26:L26"/>
    <mergeCell ref="M26:T26"/>
    <mergeCell ref="A25:B25"/>
    <mergeCell ref="D25:L25"/>
    <mergeCell ref="M25:T25"/>
    <mergeCell ref="M28:T28"/>
    <mergeCell ref="A24:B24"/>
    <mergeCell ref="D24:L24"/>
    <mergeCell ref="M24:T24"/>
    <mergeCell ref="U24:Y24"/>
    <mergeCell ref="Z24:AJ24"/>
    <mergeCell ref="A23:B23"/>
    <mergeCell ref="D23:L23"/>
    <mergeCell ref="M23:T23"/>
    <mergeCell ref="U23:Y23"/>
    <mergeCell ref="A22:B22"/>
    <mergeCell ref="D22:L22"/>
    <mergeCell ref="M22:T22"/>
    <mergeCell ref="A21:B21"/>
    <mergeCell ref="D21:L21"/>
    <mergeCell ref="M21:T21"/>
    <mergeCell ref="A20:B20"/>
    <mergeCell ref="D20:L20"/>
    <mergeCell ref="M20:T20"/>
    <mergeCell ref="A3:B16"/>
    <mergeCell ref="M3:T3"/>
    <mergeCell ref="U3:Y3"/>
    <mergeCell ref="Z3:AJ3"/>
    <mergeCell ref="D4:L6"/>
    <mergeCell ref="Z11:AI11"/>
    <mergeCell ref="M11:Q11"/>
    <mergeCell ref="Z10:AI10"/>
    <mergeCell ref="Z13:AI13"/>
    <mergeCell ref="Z16:AI16"/>
    <mergeCell ref="Y13:Y14"/>
    <mergeCell ref="Y15:Y16"/>
    <mergeCell ref="M4:T8"/>
    <mergeCell ref="U12:X12"/>
    <mergeCell ref="U13:X14"/>
    <mergeCell ref="U15:X16"/>
    <mergeCell ref="A19:B19"/>
    <mergeCell ref="D19:L19"/>
    <mergeCell ref="M19:T19"/>
    <mergeCell ref="U19:Y19"/>
    <mergeCell ref="A18:B18"/>
    <mergeCell ref="D18:L18"/>
    <mergeCell ref="M18:T18"/>
  </mergeCells>
  <pageMargins left="0.25" right="0.25" top="0.75" bottom="0.75" header="0.3" footer="0.3"/>
  <pageSetup paperSize="9" orientation="landscape" r:id="rId1"/>
  <headerFooter differentFirst="1">
    <oddFooter>&amp;C&amp;P</oddFooter>
  </headerFooter>
  <colBreaks count="1" manualBreakCount="1">
    <brk id="43" max="28"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DL40"/>
  <sheetViews>
    <sheetView showGridLines="0" showRowColHeaders="0" zoomScaleSheetLayoutView="100" workbookViewId="0">
      <selection activeCell="D1" sqref="D1"/>
    </sheetView>
  </sheetViews>
  <sheetFormatPr defaultColWidth="3.59765625" defaultRowHeight="12.75"/>
  <cols>
    <col min="1" max="33" width="3.59765625" style="3"/>
    <col min="34" max="69" width="3" style="3" customWidth="1"/>
    <col min="70" max="16384" width="3.59765625" style="3"/>
  </cols>
  <sheetData>
    <row r="1" spans="1:116" s="41" customFormat="1" ht="20.100000000000001" customHeight="1">
      <c r="A1" s="55"/>
      <c r="B1" s="27"/>
      <c r="C1" s="27"/>
      <c r="D1" s="41" t="s">
        <v>309</v>
      </c>
    </row>
    <row r="2" spans="1:116" s="64" customFormat="1" ht="12.95" customHeight="1" thickBot="1">
      <c r="A2" s="65"/>
      <c r="B2" s="65"/>
      <c r="C2" s="549"/>
      <c r="D2" s="1062" t="s">
        <v>530</v>
      </c>
      <c r="E2" s="1062"/>
      <c r="F2" s="1062"/>
      <c r="G2" s="1062"/>
      <c r="H2" s="1062"/>
      <c r="I2" s="1062"/>
      <c r="J2" s="1062"/>
      <c r="K2" s="1062"/>
      <c r="L2" s="1062"/>
      <c r="M2" s="1062"/>
      <c r="N2" s="1062"/>
      <c r="O2" s="1062"/>
      <c r="P2" s="1062"/>
      <c r="Q2" s="1062"/>
      <c r="R2" s="1062"/>
      <c r="S2" s="1062"/>
      <c r="T2" s="1062"/>
      <c r="U2" s="1062"/>
      <c r="V2" s="1062"/>
      <c r="W2" s="1062"/>
      <c r="X2" s="1062"/>
      <c r="Y2" s="1062"/>
      <c r="Z2" s="1062"/>
      <c r="AA2" s="1062"/>
      <c r="AB2" s="1062"/>
      <c r="AC2" s="1062"/>
      <c r="AD2" s="1062"/>
      <c r="AE2" s="1062"/>
      <c r="AF2" s="1062"/>
      <c r="AG2" s="1062"/>
      <c r="AH2" s="1062"/>
      <c r="AI2" s="1062"/>
      <c r="AJ2" s="1062"/>
      <c r="AK2" s="1062"/>
      <c r="AL2" s="1062"/>
      <c r="AM2" s="1062"/>
      <c r="AN2" s="1062"/>
      <c r="AO2" s="1062"/>
      <c r="AP2" s="1062"/>
      <c r="AQ2" s="1062"/>
      <c r="AR2" s="1062"/>
      <c r="AS2" s="1062"/>
      <c r="AT2" s="1062"/>
      <c r="AU2" s="1062"/>
      <c r="AV2" s="1062"/>
      <c r="AW2" s="1062"/>
      <c r="AX2" s="1062"/>
      <c r="AY2" s="1062"/>
      <c r="AZ2" s="1062"/>
      <c r="BA2" s="1062"/>
      <c r="BB2" s="1062"/>
      <c r="BC2" s="1062"/>
      <c r="BD2" s="1062"/>
      <c r="BE2" s="1062"/>
      <c r="BF2" s="1062"/>
      <c r="BG2" s="1062"/>
      <c r="BH2" s="1062"/>
      <c r="BI2" s="1062"/>
      <c r="BJ2" s="1062"/>
      <c r="BK2" s="1062"/>
      <c r="BL2" s="1062"/>
      <c r="BM2" s="1062"/>
      <c r="BN2" s="1062"/>
      <c r="BO2" s="1062"/>
      <c r="BP2" s="1062"/>
      <c r="BQ2" s="1062"/>
    </row>
    <row r="3" spans="1:116" s="4" customFormat="1" ht="12.6" customHeight="1">
      <c r="A3" s="846" t="s">
        <v>182</v>
      </c>
      <c r="B3" s="847"/>
      <c r="C3" s="359"/>
      <c r="D3" s="852">
        <f>'5B'!Z3+1</f>
        <v>42</v>
      </c>
      <c r="E3" s="750"/>
      <c r="F3" s="750"/>
      <c r="G3" s="750"/>
      <c r="H3" s="750"/>
      <c r="I3" s="750"/>
      <c r="J3" s="750"/>
      <c r="K3" s="853"/>
      <c r="L3" s="749">
        <f>D3+1</f>
        <v>43</v>
      </c>
      <c r="M3" s="750"/>
      <c r="N3" s="750"/>
      <c r="O3" s="750"/>
      <c r="P3" s="750"/>
      <c r="Q3" s="750"/>
      <c r="R3" s="750"/>
      <c r="S3" s="750"/>
      <c r="T3" s="750"/>
      <c r="U3" s="750"/>
      <c r="V3" s="750"/>
      <c r="W3" s="750"/>
      <c r="X3" s="750"/>
      <c r="Y3" s="750"/>
      <c r="Z3" s="853"/>
      <c r="AA3" s="1436">
        <f>L3+1</f>
        <v>44</v>
      </c>
      <c r="AB3" s="1428"/>
      <c r="AC3" s="1437"/>
      <c r="AD3" s="1436">
        <f>AA3+1</f>
        <v>45</v>
      </c>
      <c r="AE3" s="1428"/>
      <c r="AF3" s="1428"/>
      <c r="AG3" s="1437"/>
      <c r="AH3" s="1436">
        <f>AD3+1</f>
        <v>46</v>
      </c>
      <c r="AI3" s="1428"/>
      <c r="AJ3" s="1428"/>
      <c r="AK3" s="1428"/>
      <c r="AL3" s="1428"/>
      <c r="AM3" s="1428"/>
      <c r="AN3" s="1428"/>
      <c r="AO3" s="1428"/>
      <c r="AP3" s="1428"/>
      <c r="AQ3" s="1428"/>
      <c r="AR3" s="1428"/>
      <c r="AS3" s="1428"/>
      <c r="AT3" s="1428"/>
      <c r="AU3" s="1428"/>
      <c r="AV3" s="878">
        <f>AH3+1</f>
        <v>47</v>
      </c>
      <c r="AW3" s="876"/>
      <c r="AX3" s="876"/>
      <c r="AY3" s="876"/>
      <c r="AZ3" s="876"/>
      <c r="BA3" s="876"/>
      <c r="BB3" s="876"/>
      <c r="BC3" s="876"/>
      <c r="BD3" s="876"/>
      <c r="BE3" s="876"/>
      <c r="BF3" s="876"/>
      <c r="BG3" s="876"/>
      <c r="BH3" s="876"/>
      <c r="BI3" s="876"/>
      <c r="BJ3" s="1436">
        <f>AV3+1</f>
        <v>48</v>
      </c>
      <c r="BK3" s="1428"/>
      <c r="BL3" s="1428"/>
      <c r="BM3" s="1428"/>
      <c r="BN3" s="1428"/>
      <c r="BO3" s="1428"/>
      <c r="BP3" s="1428"/>
      <c r="BQ3" s="144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row>
    <row r="4" spans="1:116" s="4" customFormat="1" ht="12.6" customHeight="1">
      <c r="A4" s="848"/>
      <c r="B4" s="849"/>
      <c r="C4" s="359"/>
      <c r="D4" s="914" t="s">
        <v>555</v>
      </c>
      <c r="E4" s="915"/>
      <c r="F4" s="915"/>
      <c r="G4" s="915"/>
      <c r="H4" s="915"/>
      <c r="I4" s="915"/>
      <c r="J4" s="915"/>
      <c r="K4" s="916"/>
      <c r="L4" s="270" t="s">
        <v>619</v>
      </c>
      <c r="M4" s="269"/>
      <c r="N4" s="269"/>
      <c r="O4" s="269"/>
      <c r="P4" s="269"/>
      <c r="Q4" s="269"/>
      <c r="R4" s="269"/>
      <c r="S4" s="269"/>
      <c r="T4" s="269"/>
      <c r="U4" s="269"/>
      <c r="V4" s="269"/>
      <c r="W4" s="269"/>
      <c r="X4" s="269"/>
      <c r="Y4" s="269"/>
      <c r="Z4" s="478"/>
      <c r="AA4" s="1729" t="s">
        <v>310</v>
      </c>
      <c r="AB4" s="1560"/>
      <c r="AC4" s="1730"/>
      <c r="AD4" s="1719" t="s">
        <v>311</v>
      </c>
      <c r="AE4" s="1565"/>
      <c r="AF4" s="1565"/>
      <c r="AG4" s="1566"/>
      <c r="AH4" s="1438" t="s">
        <v>627</v>
      </c>
      <c r="AI4" s="1429"/>
      <c r="AJ4" s="1429"/>
      <c r="AK4" s="1429"/>
      <c r="AL4" s="1429"/>
      <c r="AM4" s="1429"/>
      <c r="AN4" s="1429"/>
      <c r="AO4" s="1429"/>
      <c r="AP4" s="1429"/>
      <c r="AQ4" s="1429"/>
      <c r="AR4" s="1429"/>
      <c r="AS4" s="1429"/>
      <c r="AT4" s="1429"/>
      <c r="AU4" s="1429"/>
      <c r="AV4" s="890" t="s">
        <v>312</v>
      </c>
      <c r="AW4" s="891"/>
      <c r="AX4" s="891"/>
      <c r="AY4" s="891"/>
      <c r="AZ4" s="891"/>
      <c r="BA4" s="891"/>
      <c r="BB4" s="891"/>
      <c r="BC4" s="891"/>
      <c r="BD4" s="891"/>
      <c r="BE4" s="891"/>
      <c r="BF4" s="891"/>
      <c r="BG4" s="891"/>
      <c r="BH4" s="891"/>
      <c r="BI4" s="891"/>
      <c r="BJ4" s="1438" t="s">
        <v>628</v>
      </c>
      <c r="BK4" s="1429"/>
      <c r="BL4" s="1429"/>
      <c r="BM4" s="1429"/>
      <c r="BN4" s="1429"/>
      <c r="BO4" s="1429"/>
      <c r="BP4" s="1429"/>
      <c r="BQ4" s="1755"/>
    </row>
    <row r="5" spans="1:116" s="4" customFormat="1" ht="12.6" customHeight="1">
      <c r="A5" s="848"/>
      <c r="B5" s="849"/>
      <c r="C5" s="359"/>
      <c r="D5" s="914"/>
      <c r="E5" s="915"/>
      <c r="F5" s="915"/>
      <c r="G5" s="915"/>
      <c r="H5" s="915"/>
      <c r="I5" s="915"/>
      <c r="J5" s="915"/>
      <c r="K5" s="916"/>
      <c r="L5" s="469"/>
      <c r="M5" s="470"/>
      <c r="N5" s="470"/>
      <c r="O5" s="470"/>
      <c r="P5" s="470"/>
      <c r="Q5" s="470"/>
      <c r="R5" s="470"/>
      <c r="S5" s="470"/>
      <c r="T5" s="470"/>
      <c r="U5" s="470"/>
      <c r="V5" s="470"/>
      <c r="W5" s="470"/>
      <c r="X5" s="470"/>
      <c r="Y5" s="470"/>
      <c r="Z5" s="471"/>
      <c r="AA5" s="1729"/>
      <c r="AB5" s="1560"/>
      <c r="AC5" s="1730"/>
      <c r="AD5" s="1719"/>
      <c r="AE5" s="1565"/>
      <c r="AF5" s="1565"/>
      <c r="AG5" s="1566"/>
      <c r="AH5" s="1438"/>
      <c r="AI5" s="1429"/>
      <c r="AJ5" s="1429"/>
      <c r="AK5" s="1429"/>
      <c r="AL5" s="1429"/>
      <c r="AM5" s="1429"/>
      <c r="AN5" s="1429"/>
      <c r="AO5" s="1429"/>
      <c r="AP5" s="1429"/>
      <c r="AQ5" s="1429"/>
      <c r="AR5" s="1429"/>
      <c r="AS5" s="1429"/>
      <c r="AT5" s="1429"/>
      <c r="AU5" s="1429"/>
      <c r="AV5" s="890"/>
      <c r="AW5" s="891"/>
      <c r="AX5" s="891"/>
      <c r="AY5" s="891"/>
      <c r="AZ5" s="891"/>
      <c r="BA5" s="891"/>
      <c r="BB5" s="891"/>
      <c r="BC5" s="891"/>
      <c r="BD5" s="891"/>
      <c r="BE5" s="891"/>
      <c r="BF5" s="891"/>
      <c r="BG5" s="891"/>
      <c r="BH5" s="891"/>
      <c r="BI5" s="891"/>
      <c r="BJ5" s="1438"/>
      <c r="BK5" s="1429"/>
      <c r="BL5" s="1429"/>
      <c r="BM5" s="1429"/>
      <c r="BN5" s="1429"/>
      <c r="BO5" s="1429"/>
      <c r="BP5" s="1429"/>
      <c r="BQ5" s="1755"/>
    </row>
    <row r="6" spans="1:116" s="4" customFormat="1" ht="12.6" customHeight="1">
      <c r="A6" s="848"/>
      <c r="B6" s="849"/>
      <c r="C6" s="359"/>
      <c r="D6" s="914"/>
      <c r="E6" s="915"/>
      <c r="F6" s="915"/>
      <c r="G6" s="915"/>
      <c r="H6" s="915"/>
      <c r="I6" s="915"/>
      <c r="J6" s="915"/>
      <c r="K6" s="916"/>
      <c r="L6" s="469"/>
      <c r="M6" s="470"/>
      <c r="N6" s="470"/>
      <c r="O6" s="470"/>
      <c r="P6" s="470"/>
      <c r="Q6" s="470"/>
      <c r="R6" s="470"/>
      <c r="S6" s="470"/>
      <c r="T6" s="470"/>
      <c r="U6" s="470"/>
      <c r="V6" s="470"/>
      <c r="W6" s="470"/>
      <c r="X6" s="470"/>
      <c r="Y6" s="470"/>
      <c r="Z6" s="471"/>
      <c r="AA6" s="1729"/>
      <c r="AB6" s="1560"/>
      <c r="AC6" s="1730"/>
      <c r="AD6" s="1719"/>
      <c r="AE6" s="1565"/>
      <c r="AF6" s="1565"/>
      <c r="AG6" s="1566"/>
      <c r="AH6" s="1438"/>
      <c r="AI6" s="1429"/>
      <c r="AJ6" s="1429"/>
      <c r="AK6" s="1429"/>
      <c r="AL6" s="1429"/>
      <c r="AM6" s="1429"/>
      <c r="AN6" s="1429"/>
      <c r="AO6" s="1429"/>
      <c r="AP6" s="1429"/>
      <c r="AQ6" s="1429"/>
      <c r="AR6" s="1429"/>
      <c r="AS6" s="1429"/>
      <c r="AT6" s="1429"/>
      <c r="AU6" s="1429"/>
      <c r="AV6" s="890"/>
      <c r="AW6" s="891"/>
      <c r="AX6" s="891"/>
      <c r="AY6" s="891"/>
      <c r="AZ6" s="891"/>
      <c r="BA6" s="891"/>
      <c r="BB6" s="891"/>
      <c r="BC6" s="891"/>
      <c r="BD6" s="891"/>
      <c r="BE6" s="891"/>
      <c r="BF6" s="891"/>
      <c r="BG6" s="891"/>
      <c r="BH6" s="891"/>
      <c r="BI6" s="891"/>
      <c r="BJ6" s="1438"/>
      <c r="BK6" s="1429"/>
      <c r="BL6" s="1429"/>
      <c r="BM6" s="1429"/>
      <c r="BN6" s="1429"/>
      <c r="BO6" s="1429"/>
      <c r="BP6" s="1429"/>
      <c r="BQ6" s="1755"/>
    </row>
    <row r="7" spans="1:116" s="4" customFormat="1" ht="12.6" customHeight="1">
      <c r="A7" s="848"/>
      <c r="B7" s="849"/>
      <c r="C7" s="359"/>
      <c r="D7" s="18"/>
      <c r="E7" s="84"/>
      <c r="F7" s="84"/>
      <c r="G7" s="84"/>
      <c r="H7" s="84"/>
      <c r="I7" s="84"/>
      <c r="J7" s="84"/>
      <c r="K7" s="84"/>
      <c r="L7" s="469"/>
      <c r="M7" s="470"/>
      <c r="N7" s="470"/>
      <c r="O7" s="470"/>
      <c r="P7" s="470"/>
      <c r="Q7" s="470"/>
      <c r="R7" s="470"/>
      <c r="S7" s="470"/>
      <c r="T7" s="470"/>
      <c r="U7" s="470"/>
      <c r="V7" s="470"/>
      <c r="W7" s="470"/>
      <c r="X7" s="470"/>
      <c r="Y7" s="470"/>
      <c r="Z7" s="471"/>
      <c r="AA7" s="1729"/>
      <c r="AB7" s="1560"/>
      <c r="AC7" s="1730"/>
      <c r="AD7" s="1719"/>
      <c r="AE7" s="1565"/>
      <c r="AF7" s="1565"/>
      <c r="AG7" s="1566"/>
      <c r="AH7" s="1438"/>
      <c r="AI7" s="1429"/>
      <c r="AJ7" s="1429"/>
      <c r="AK7" s="1429"/>
      <c r="AL7" s="1429"/>
      <c r="AM7" s="1429"/>
      <c r="AN7" s="1429"/>
      <c r="AO7" s="1429"/>
      <c r="AP7" s="1429"/>
      <c r="AQ7" s="1429"/>
      <c r="AR7" s="1429"/>
      <c r="AS7" s="1429"/>
      <c r="AT7" s="1429"/>
      <c r="AU7" s="1429"/>
      <c r="AV7" s="1773"/>
      <c r="AW7" s="459"/>
      <c r="AX7" s="459"/>
      <c r="AY7" s="459"/>
      <c r="AZ7" s="459"/>
      <c r="BA7" s="459"/>
      <c r="BB7" s="1770" t="s">
        <v>34</v>
      </c>
      <c r="BC7" s="1770"/>
      <c r="BD7" s="459"/>
      <c r="BE7" s="459"/>
      <c r="BF7" s="459"/>
      <c r="BG7" s="459"/>
      <c r="BH7" s="459"/>
      <c r="BI7" s="459"/>
      <c r="BJ7" s="1438"/>
      <c r="BK7" s="1429"/>
      <c r="BL7" s="1429"/>
      <c r="BM7" s="1429"/>
      <c r="BN7" s="1429"/>
      <c r="BO7" s="1429"/>
      <c r="BP7" s="1429"/>
      <c r="BQ7" s="1755"/>
    </row>
    <row r="8" spans="1:116" s="4" customFormat="1" ht="12.6" customHeight="1">
      <c r="A8" s="848"/>
      <c r="B8" s="849"/>
      <c r="C8" s="359"/>
      <c r="D8" s="1040" t="s">
        <v>313</v>
      </c>
      <c r="E8" s="794"/>
      <c r="F8" s="794"/>
      <c r="G8" s="794"/>
      <c r="H8" s="794"/>
      <c r="I8" s="794"/>
      <c r="J8" s="794"/>
      <c r="K8" s="795"/>
      <c r="L8" s="793" t="s">
        <v>314</v>
      </c>
      <c r="M8" s="794"/>
      <c r="N8" s="794"/>
      <c r="O8" s="794"/>
      <c r="P8" s="794"/>
      <c r="Q8" s="794"/>
      <c r="R8" s="794"/>
      <c r="S8" s="794"/>
      <c r="T8" s="794"/>
      <c r="U8" s="794"/>
      <c r="V8" s="794"/>
      <c r="W8" s="794"/>
      <c r="X8" s="794"/>
      <c r="Y8" s="794"/>
      <c r="Z8" s="795"/>
      <c r="AA8" s="1729"/>
      <c r="AB8" s="1560"/>
      <c r="AC8" s="1730"/>
      <c r="AD8" s="1719"/>
      <c r="AE8" s="1565"/>
      <c r="AF8" s="1565"/>
      <c r="AG8" s="1566"/>
      <c r="AH8" s="1548"/>
      <c r="AI8" s="1548"/>
      <c r="AJ8" s="1548"/>
      <c r="AK8" s="1548"/>
      <c r="AL8" s="1548"/>
      <c r="AM8" s="1548"/>
      <c r="AN8" s="1520" t="s">
        <v>34</v>
      </c>
      <c r="AO8" s="1520"/>
      <c r="AP8" s="1548"/>
      <c r="AQ8" s="1548"/>
      <c r="AR8" s="1548"/>
      <c r="AS8" s="1548"/>
      <c r="AT8" s="1548"/>
      <c r="AU8" s="1548"/>
      <c r="AV8" s="1773"/>
      <c r="AW8" s="459"/>
      <c r="AX8" s="459"/>
      <c r="AY8" s="459"/>
      <c r="AZ8" s="459"/>
      <c r="BA8" s="459"/>
      <c r="BB8" s="1770"/>
      <c r="BC8" s="1770"/>
      <c r="BD8" s="459"/>
      <c r="BE8" s="459"/>
      <c r="BF8" s="459"/>
      <c r="BG8" s="459"/>
      <c r="BH8" s="459"/>
      <c r="BI8" s="459"/>
      <c r="BJ8" s="1438"/>
      <c r="BK8" s="1429"/>
      <c r="BL8" s="1429"/>
      <c r="BM8" s="1429"/>
      <c r="BN8" s="1429"/>
      <c r="BO8" s="1429"/>
      <c r="BP8" s="1429"/>
      <c r="BQ8" s="1755"/>
    </row>
    <row r="9" spans="1:116" s="4" customFormat="1" ht="12.6" customHeight="1">
      <c r="A9" s="848"/>
      <c r="B9" s="849"/>
      <c r="C9" s="359"/>
      <c r="D9" s="1040"/>
      <c r="E9" s="794"/>
      <c r="F9" s="794"/>
      <c r="G9" s="794"/>
      <c r="H9" s="794"/>
      <c r="I9" s="794"/>
      <c r="J9" s="794"/>
      <c r="K9" s="795"/>
      <c r="L9" s="793"/>
      <c r="M9" s="794"/>
      <c r="N9" s="794"/>
      <c r="O9" s="794"/>
      <c r="P9" s="794"/>
      <c r="Q9" s="794"/>
      <c r="R9" s="794"/>
      <c r="S9" s="794"/>
      <c r="T9" s="794"/>
      <c r="U9" s="794"/>
      <c r="V9" s="794"/>
      <c r="W9" s="794"/>
      <c r="X9" s="794"/>
      <c r="Y9" s="794"/>
      <c r="Z9" s="795"/>
      <c r="AA9" s="1729"/>
      <c r="AB9" s="1560"/>
      <c r="AC9" s="1730"/>
      <c r="AD9" s="1719"/>
      <c r="AE9" s="1565"/>
      <c r="AF9" s="1565"/>
      <c r="AG9" s="1566"/>
      <c r="AH9" s="1548"/>
      <c r="AI9" s="1548"/>
      <c r="AJ9" s="1548"/>
      <c r="AK9" s="1548"/>
      <c r="AL9" s="1548"/>
      <c r="AM9" s="1548"/>
      <c r="AN9" s="1520"/>
      <c r="AO9" s="1520"/>
      <c r="AP9" s="1548"/>
      <c r="AQ9" s="1548"/>
      <c r="AR9" s="1548"/>
      <c r="AS9" s="1548"/>
      <c r="AT9" s="1548"/>
      <c r="AU9" s="1548"/>
      <c r="AV9" s="1774"/>
      <c r="AW9" s="1013"/>
      <c r="AX9" s="1013"/>
      <c r="AY9" s="1013"/>
      <c r="AZ9" s="1013"/>
      <c r="BA9" s="1013"/>
      <c r="BB9" s="1013"/>
      <c r="BC9" s="1013"/>
      <c r="BD9" s="1013"/>
      <c r="BE9" s="1013"/>
      <c r="BF9" s="1013"/>
      <c r="BG9" s="1013"/>
      <c r="BH9" s="1013"/>
      <c r="BI9" s="1013"/>
      <c r="BJ9" s="1763" t="s">
        <v>315</v>
      </c>
      <c r="BK9" s="1764"/>
      <c r="BL9" s="1764"/>
      <c r="BM9" s="1764"/>
      <c r="BN9" s="1764"/>
      <c r="BO9" s="1764"/>
      <c r="BP9" s="1764"/>
      <c r="BQ9" s="1765"/>
    </row>
    <row r="10" spans="1:116" s="4" customFormat="1" ht="12.6" customHeight="1">
      <c r="A10" s="848"/>
      <c r="B10" s="849"/>
      <c r="C10" s="359"/>
      <c r="D10" s="1040"/>
      <c r="E10" s="794"/>
      <c r="F10" s="794"/>
      <c r="G10" s="794"/>
      <c r="H10" s="794"/>
      <c r="I10" s="794"/>
      <c r="J10" s="794"/>
      <c r="K10" s="795"/>
      <c r="L10" s="793"/>
      <c r="M10" s="794"/>
      <c r="N10" s="794"/>
      <c r="O10" s="794"/>
      <c r="P10" s="794"/>
      <c r="Q10" s="794"/>
      <c r="R10" s="794"/>
      <c r="S10" s="794"/>
      <c r="T10" s="794"/>
      <c r="U10" s="794"/>
      <c r="V10" s="794"/>
      <c r="W10" s="794"/>
      <c r="X10" s="794"/>
      <c r="Y10" s="794"/>
      <c r="Z10" s="795"/>
      <c r="AA10" s="1729"/>
      <c r="AB10" s="1560"/>
      <c r="AC10" s="1730"/>
      <c r="AD10" s="1720"/>
      <c r="AE10" s="1721"/>
      <c r="AF10" s="1721"/>
      <c r="AG10" s="1717"/>
      <c r="AH10" s="1699" t="s">
        <v>583</v>
      </c>
      <c r="AI10" s="1700"/>
      <c r="AJ10" s="1700"/>
      <c r="AK10" s="1700"/>
      <c r="AL10" s="1700"/>
      <c r="AM10" s="1700"/>
      <c r="AN10" s="1700"/>
      <c r="AO10" s="1700"/>
      <c r="AP10" s="1700"/>
      <c r="AQ10" s="1700"/>
      <c r="AR10" s="1700"/>
      <c r="AS10" s="1700"/>
      <c r="AT10" s="1700"/>
      <c r="AU10" s="1700"/>
      <c r="AV10" s="1775"/>
      <c r="AW10" s="1776"/>
      <c r="AX10" s="1776"/>
      <c r="AY10" s="1776"/>
      <c r="AZ10" s="1776"/>
      <c r="BA10" s="1776"/>
      <c r="BB10" s="1776"/>
      <c r="BC10" s="1776"/>
      <c r="BD10" s="1776"/>
      <c r="BE10" s="1776"/>
      <c r="BF10" s="1776"/>
      <c r="BG10" s="1776"/>
      <c r="BH10" s="1776"/>
      <c r="BI10" s="1776"/>
      <c r="BJ10" s="1763"/>
      <c r="BK10" s="1764"/>
      <c r="BL10" s="1764"/>
      <c r="BM10" s="1764"/>
      <c r="BN10" s="1764"/>
      <c r="BO10" s="1764"/>
      <c r="BP10" s="1764"/>
      <c r="BQ10" s="1765"/>
    </row>
    <row r="11" spans="1:116" s="4" customFormat="1" ht="12.6" customHeight="1">
      <c r="A11" s="848"/>
      <c r="B11" s="849"/>
      <c r="C11" s="359"/>
      <c r="D11" s="1040"/>
      <c r="E11" s="794"/>
      <c r="F11" s="794"/>
      <c r="G11" s="794"/>
      <c r="H11" s="794"/>
      <c r="I11" s="794"/>
      <c r="J11" s="794"/>
      <c r="K11" s="795"/>
      <c r="L11" s="793"/>
      <c r="M11" s="794"/>
      <c r="N11" s="794"/>
      <c r="O11" s="794"/>
      <c r="P11" s="794"/>
      <c r="Q11" s="794"/>
      <c r="R11" s="794"/>
      <c r="S11" s="794"/>
      <c r="T11" s="794"/>
      <c r="U11" s="794"/>
      <c r="V11" s="794"/>
      <c r="W11" s="794"/>
      <c r="X11" s="794"/>
      <c r="Y11" s="794"/>
      <c r="Z11" s="795"/>
      <c r="AA11" s="1720"/>
      <c r="AB11" s="1721"/>
      <c r="AC11" s="1717"/>
      <c r="AD11" s="1720"/>
      <c r="AE11" s="1721"/>
      <c r="AF11" s="1721"/>
      <c r="AG11" s="1717"/>
      <c r="AH11" s="1701"/>
      <c r="AI11" s="1702"/>
      <c r="AJ11" s="1702"/>
      <c r="AK11" s="1702"/>
      <c r="AL11" s="1702"/>
      <c r="AM11" s="1702"/>
      <c r="AN11" s="1702"/>
      <c r="AO11" s="1702"/>
      <c r="AP11" s="1702"/>
      <c r="AQ11" s="1702"/>
      <c r="AR11" s="1702"/>
      <c r="AS11" s="1702"/>
      <c r="AT11" s="1702"/>
      <c r="AU11" s="1702"/>
      <c r="AV11" s="1777" t="s">
        <v>179</v>
      </c>
      <c r="AW11" s="1778"/>
      <c r="AX11" s="1778"/>
      <c r="AY11" s="1778"/>
      <c r="AZ11" s="1778"/>
      <c r="BA11" s="1778"/>
      <c r="BB11" s="1778"/>
      <c r="BC11" s="1778"/>
      <c r="BD11" s="1778"/>
      <c r="BE11" s="1778"/>
      <c r="BF11" s="1778"/>
      <c r="BG11" s="1778"/>
      <c r="BH11" s="1778"/>
      <c r="BI11" s="1778"/>
      <c r="BJ11" s="1763"/>
      <c r="BK11" s="1764"/>
      <c r="BL11" s="1764"/>
      <c r="BM11" s="1764"/>
      <c r="BN11" s="1764"/>
      <c r="BO11" s="1764"/>
      <c r="BP11" s="1764"/>
      <c r="BQ11" s="1765"/>
    </row>
    <row r="12" spans="1:116" s="4" customFormat="1" ht="12.6" customHeight="1">
      <c r="A12" s="848"/>
      <c r="B12" s="849"/>
      <c r="C12" s="359"/>
      <c r="D12" s="1040"/>
      <c r="E12" s="794"/>
      <c r="F12" s="794"/>
      <c r="G12" s="794"/>
      <c r="H12" s="794"/>
      <c r="I12" s="794"/>
      <c r="J12" s="794"/>
      <c r="K12" s="795"/>
      <c r="L12" s="793"/>
      <c r="M12" s="794"/>
      <c r="N12" s="794"/>
      <c r="O12" s="794"/>
      <c r="P12" s="794"/>
      <c r="Q12" s="794"/>
      <c r="R12" s="794"/>
      <c r="S12" s="794"/>
      <c r="T12" s="794"/>
      <c r="U12" s="794"/>
      <c r="V12" s="794"/>
      <c r="W12" s="794"/>
      <c r="X12" s="794"/>
      <c r="Y12" s="794"/>
      <c r="Z12" s="795"/>
      <c r="AA12" s="1722"/>
      <c r="AB12" s="1723"/>
      <c r="AC12" s="1717"/>
      <c r="AD12" s="1722"/>
      <c r="AE12" s="1723"/>
      <c r="AF12" s="1723"/>
      <c r="AG12" s="1717"/>
      <c r="AH12" s="1703" t="s">
        <v>316</v>
      </c>
      <c r="AI12" s="1704"/>
      <c r="AJ12" s="1705" t="s">
        <v>317</v>
      </c>
      <c r="AK12" s="1704"/>
      <c r="AL12" s="1705" t="s">
        <v>318</v>
      </c>
      <c r="AM12" s="1704"/>
      <c r="AN12" s="1705" t="s">
        <v>319</v>
      </c>
      <c r="AO12" s="1704"/>
      <c r="AP12" s="1705" t="s">
        <v>320</v>
      </c>
      <c r="AQ12" s="1704"/>
      <c r="AR12" s="1705" t="s">
        <v>321</v>
      </c>
      <c r="AS12" s="1704"/>
      <c r="AT12" s="1705" t="s">
        <v>322</v>
      </c>
      <c r="AU12" s="1706"/>
      <c r="AV12" s="1779" t="s">
        <v>316</v>
      </c>
      <c r="AW12" s="1780"/>
      <c r="AX12" s="1780" t="s">
        <v>317</v>
      </c>
      <c r="AY12" s="1780"/>
      <c r="AZ12" s="1780" t="s">
        <v>318</v>
      </c>
      <c r="BA12" s="1780"/>
      <c r="BB12" s="1780" t="s">
        <v>319</v>
      </c>
      <c r="BC12" s="1780"/>
      <c r="BD12" s="1780" t="s">
        <v>320</v>
      </c>
      <c r="BE12" s="1780"/>
      <c r="BF12" s="1780" t="s">
        <v>321</v>
      </c>
      <c r="BG12" s="1780"/>
      <c r="BH12" s="1780" t="s">
        <v>322</v>
      </c>
      <c r="BI12" s="1771"/>
      <c r="BJ12" s="1724"/>
      <c r="BK12" s="1548"/>
      <c r="BL12" s="1548"/>
      <c r="BM12" s="1548"/>
      <c r="BN12" s="1548"/>
      <c r="BO12" s="1548"/>
      <c r="BP12" s="1548"/>
      <c r="BQ12" s="1766"/>
    </row>
    <row r="13" spans="1:116" s="4" customFormat="1" ht="12.6" customHeight="1">
      <c r="A13" s="848"/>
      <c r="B13" s="849"/>
      <c r="C13" s="359"/>
      <c r="D13" s="1040"/>
      <c r="E13" s="794"/>
      <c r="F13" s="794"/>
      <c r="G13" s="794"/>
      <c r="H13" s="794"/>
      <c r="I13" s="794"/>
      <c r="J13" s="794"/>
      <c r="K13" s="795"/>
      <c r="L13" s="793"/>
      <c r="M13" s="794"/>
      <c r="N13" s="794"/>
      <c r="O13" s="794"/>
      <c r="P13" s="794"/>
      <c r="Q13" s="794"/>
      <c r="R13" s="794"/>
      <c r="S13" s="794"/>
      <c r="T13" s="794"/>
      <c r="U13" s="794"/>
      <c r="V13" s="794"/>
      <c r="W13" s="794"/>
      <c r="X13" s="794"/>
      <c r="Y13" s="794"/>
      <c r="Z13" s="795"/>
      <c r="AA13" s="1731" t="s">
        <v>323</v>
      </c>
      <c r="AB13" s="1732"/>
      <c r="AC13" s="1733">
        <v>1</v>
      </c>
      <c r="AD13" s="1722"/>
      <c r="AE13" s="1723"/>
      <c r="AF13" s="1723"/>
      <c r="AG13" s="1717"/>
      <c r="AH13" s="1707"/>
      <c r="AI13" s="1708"/>
      <c r="AJ13" s="1709"/>
      <c r="AK13" s="1708"/>
      <c r="AL13" s="1709"/>
      <c r="AM13" s="1708"/>
      <c r="AN13" s="1709"/>
      <c r="AO13" s="1708"/>
      <c r="AP13" s="1709"/>
      <c r="AQ13" s="1708"/>
      <c r="AR13" s="1709"/>
      <c r="AS13" s="1708"/>
      <c r="AT13" s="1709"/>
      <c r="AU13" s="1710"/>
      <c r="AV13" s="1781"/>
      <c r="AW13" s="1782"/>
      <c r="AX13" s="1782"/>
      <c r="AY13" s="1782"/>
      <c r="AZ13" s="1782"/>
      <c r="BA13" s="1782"/>
      <c r="BB13" s="1782"/>
      <c r="BC13" s="1782"/>
      <c r="BD13" s="1782"/>
      <c r="BE13" s="1782"/>
      <c r="BF13" s="1782"/>
      <c r="BG13" s="1782"/>
      <c r="BH13" s="1782"/>
      <c r="BI13" s="1772"/>
      <c r="BJ13" s="1763" t="s">
        <v>620</v>
      </c>
      <c r="BK13" s="1764"/>
      <c r="BL13" s="1764"/>
      <c r="BM13" s="1764"/>
      <c r="BN13" s="1764"/>
      <c r="BO13" s="1764"/>
      <c r="BP13" s="1764"/>
      <c r="BQ13" s="1765"/>
    </row>
    <row r="14" spans="1:116" s="4" customFormat="1" ht="12.6" customHeight="1">
      <c r="A14" s="848"/>
      <c r="B14" s="849"/>
      <c r="C14" s="359"/>
      <c r="D14" s="1040"/>
      <c r="E14" s="794"/>
      <c r="F14" s="794"/>
      <c r="G14" s="794"/>
      <c r="H14" s="794"/>
      <c r="I14" s="794"/>
      <c r="J14" s="794"/>
      <c r="K14" s="795"/>
      <c r="L14" s="1044"/>
      <c r="M14" s="1045"/>
      <c r="N14" s="1045"/>
      <c r="O14" s="1045"/>
      <c r="P14" s="1045"/>
      <c r="Q14" s="1045"/>
      <c r="R14" s="1045"/>
      <c r="S14" s="1045"/>
      <c r="T14" s="1045"/>
      <c r="U14" s="1045"/>
      <c r="V14" s="1045"/>
      <c r="W14" s="1045"/>
      <c r="X14" s="1045"/>
      <c r="Y14" s="1045"/>
      <c r="Z14" s="1046"/>
      <c r="AA14" s="1734"/>
      <c r="AB14" s="1735"/>
      <c r="AC14" s="1736"/>
      <c r="AD14" s="1724"/>
      <c r="AE14" s="1548"/>
      <c r="AF14" s="1548"/>
      <c r="AG14" s="1717"/>
      <c r="AH14" s="1707"/>
      <c r="AI14" s="1708"/>
      <c r="AJ14" s="1709"/>
      <c r="AK14" s="1708"/>
      <c r="AL14" s="1709"/>
      <c r="AM14" s="1708"/>
      <c r="AN14" s="1709"/>
      <c r="AO14" s="1708"/>
      <c r="AP14" s="1709"/>
      <c r="AQ14" s="1708"/>
      <c r="AR14" s="1709"/>
      <c r="AS14" s="1708"/>
      <c r="AT14" s="1709"/>
      <c r="AU14" s="1710"/>
      <c r="AV14" s="1781"/>
      <c r="AW14" s="1782"/>
      <c r="AX14" s="1782"/>
      <c r="AY14" s="1782"/>
      <c r="AZ14" s="1782"/>
      <c r="BA14" s="1782"/>
      <c r="BB14" s="1782"/>
      <c r="BC14" s="1782"/>
      <c r="BD14" s="1782"/>
      <c r="BE14" s="1782"/>
      <c r="BF14" s="1782"/>
      <c r="BG14" s="1782"/>
      <c r="BH14" s="1782"/>
      <c r="BI14" s="1772"/>
      <c r="BJ14" s="1763"/>
      <c r="BK14" s="1764"/>
      <c r="BL14" s="1764"/>
      <c r="BM14" s="1764"/>
      <c r="BN14" s="1764"/>
      <c r="BO14" s="1764"/>
      <c r="BP14" s="1764"/>
      <c r="BQ14" s="1765"/>
    </row>
    <row r="15" spans="1:116" s="4" customFormat="1" ht="12.6" customHeight="1">
      <c r="A15" s="848"/>
      <c r="B15" s="849"/>
      <c r="C15" s="359"/>
      <c r="D15" s="1040"/>
      <c r="E15" s="794"/>
      <c r="F15" s="794"/>
      <c r="G15" s="794"/>
      <c r="H15" s="794"/>
      <c r="I15" s="794"/>
      <c r="J15" s="794"/>
      <c r="K15" s="795"/>
      <c r="L15" s="1047" t="s">
        <v>282</v>
      </c>
      <c r="M15" s="1048"/>
      <c r="N15" s="1048"/>
      <c r="O15" s="1048"/>
      <c r="P15" s="1048"/>
      <c r="Q15" s="1048"/>
      <c r="R15" s="1048"/>
      <c r="S15" s="1048"/>
      <c r="T15" s="1048"/>
      <c r="U15" s="1048"/>
      <c r="V15" s="1049"/>
      <c r="W15" s="1672" t="s">
        <v>324</v>
      </c>
      <c r="X15" s="1673"/>
      <c r="Y15" s="1673"/>
      <c r="Z15" s="1674"/>
      <c r="AA15" s="1731" t="s">
        <v>325</v>
      </c>
      <c r="AB15" s="1732"/>
      <c r="AC15" s="1733">
        <v>2</v>
      </c>
      <c r="AD15" s="1725" t="s">
        <v>326</v>
      </c>
      <c r="AE15" s="1726"/>
      <c r="AF15" s="1726"/>
      <c r="AG15" s="1693">
        <v>1</v>
      </c>
      <c r="AH15" s="1707"/>
      <c r="AI15" s="1708"/>
      <c r="AJ15" s="1709"/>
      <c r="AK15" s="1708"/>
      <c r="AL15" s="1709"/>
      <c r="AM15" s="1708"/>
      <c r="AN15" s="1709"/>
      <c r="AO15" s="1708"/>
      <c r="AP15" s="1709"/>
      <c r="AQ15" s="1708"/>
      <c r="AR15" s="1709"/>
      <c r="AS15" s="1708"/>
      <c r="AT15" s="1709"/>
      <c r="AU15" s="1710"/>
      <c r="AV15" s="1781"/>
      <c r="AW15" s="1782"/>
      <c r="AX15" s="1782"/>
      <c r="AY15" s="1782"/>
      <c r="AZ15" s="1782"/>
      <c r="BA15" s="1782"/>
      <c r="BB15" s="1782"/>
      <c r="BC15" s="1782"/>
      <c r="BD15" s="1782"/>
      <c r="BE15" s="1782"/>
      <c r="BF15" s="1782"/>
      <c r="BG15" s="1782"/>
      <c r="BH15" s="1782"/>
      <c r="BI15" s="1772"/>
      <c r="BJ15" s="1763"/>
      <c r="BK15" s="1764"/>
      <c r="BL15" s="1764"/>
      <c r="BM15" s="1764"/>
      <c r="BN15" s="1764"/>
      <c r="BO15" s="1764"/>
      <c r="BP15" s="1764"/>
      <c r="BQ15" s="1765"/>
    </row>
    <row r="16" spans="1:116" s="4" customFormat="1" ht="12.6" customHeight="1" thickBot="1">
      <c r="A16" s="850"/>
      <c r="B16" s="851"/>
      <c r="C16" s="359"/>
      <c r="D16" s="1041"/>
      <c r="E16" s="1042"/>
      <c r="F16" s="1042"/>
      <c r="G16" s="1042"/>
      <c r="H16" s="1042"/>
      <c r="I16" s="1042"/>
      <c r="J16" s="1042"/>
      <c r="K16" s="1043"/>
      <c r="L16" s="1050"/>
      <c r="M16" s="1051"/>
      <c r="N16" s="1051"/>
      <c r="O16" s="1051"/>
      <c r="P16" s="1051"/>
      <c r="Q16" s="1051"/>
      <c r="R16" s="1051"/>
      <c r="S16" s="1051"/>
      <c r="T16" s="1051"/>
      <c r="U16" s="1051"/>
      <c r="V16" s="1052"/>
      <c r="W16" s="1675"/>
      <c r="X16" s="1676"/>
      <c r="Y16" s="1676"/>
      <c r="Z16" s="1677"/>
      <c r="AA16" s="1737"/>
      <c r="AB16" s="1738"/>
      <c r="AC16" s="1739"/>
      <c r="AD16" s="1727" t="s">
        <v>327</v>
      </c>
      <c r="AE16" s="1728"/>
      <c r="AF16" s="1728"/>
      <c r="AG16" s="1698">
        <v>2</v>
      </c>
      <c r="AH16" s="1711" t="str">
        <f>AH3&amp;"a"</f>
        <v>46a</v>
      </c>
      <c r="AI16" s="1712"/>
      <c r="AJ16" s="1665" t="str">
        <f>AH3&amp;"b"</f>
        <v>46b</v>
      </c>
      <c r="AK16" s="1712"/>
      <c r="AL16" s="1665" t="str">
        <f>AH3&amp;"c"</f>
        <v>46c</v>
      </c>
      <c r="AM16" s="1712"/>
      <c r="AN16" s="1665" t="str">
        <f>AH3&amp;"d"</f>
        <v>46d</v>
      </c>
      <c r="AO16" s="1712"/>
      <c r="AP16" s="1665" t="str">
        <f>AH3&amp;"e"</f>
        <v>46e</v>
      </c>
      <c r="AQ16" s="1712"/>
      <c r="AR16" s="1665" t="str">
        <f>AH3&amp;"f"</f>
        <v>46f</v>
      </c>
      <c r="AS16" s="1712"/>
      <c r="AT16" s="1665" t="str">
        <f>AH3&amp;"g"</f>
        <v>46g</v>
      </c>
      <c r="AU16" s="1666"/>
      <c r="AV16" s="1006" t="str">
        <f>AV3&amp;"a"</f>
        <v>47a</v>
      </c>
      <c r="AW16" s="1008"/>
      <c r="AX16" s="1164" t="str">
        <f>AV3&amp;"b"</f>
        <v>47b</v>
      </c>
      <c r="AY16" s="1008"/>
      <c r="AZ16" s="1164" t="str">
        <f>AV3&amp;"c"</f>
        <v>47c</v>
      </c>
      <c r="BA16" s="1008"/>
      <c r="BB16" s="1164" t="str">
        <f>AV3&amp;"d"</f>
        <v>47d</v>
      </c>
      <c r="BC16" s="1008"/>
      <c r="BD16" s="1164" t="str">
        <f>AV3&amp;"e"</f>
        <v>47e</v>
      </c>
      <c r="BE16" s="1008"/>
      <c r="BF16" s="1164" t="str">
        <f>AV3&amp;"f"</f>
        <v>47f</v>
      </c>
      <c r="BG16" s="1008"/>
      <c r="BH16" s="1164" t="str">
        <f>AV3&amp;"g"</f>
        <v>47g</v>
      </c>
      <c r="BI16" s="1007"/>
      <c r="BJ16" s="1767"/>
      <c r="BK16" s="1768"/>
      <c r="BL16" s="1768"/>
      <c r="BM16" s="1768"/>
      <c r="BN16" s="1768"/>
      <c r="BO16" s="1768"/>
      <c r="BP16" s="1768"/>
      <c r="BQ16" s="1769"/>
    </row>
    <row r="17" spans="1:69" s="4" customFormat="1" ht="6" customHeight="1" thickBot="1">
      <c r="A17" s="3"/>
      <c r="B17" s="3"/>
      <c r="C17" s="3"/>
      <c r="D17" s="9"/>
      <c r="E17" s="9"/>
      <c r="F17" s="9"/>
      <c r="G17" s="9"/>
      <c r="H17" s="9"/>
      <c r="I17" s="9"/>
      <c r="J17" s="9"/>
      <c r="K17" s="9"/>
      <c r="L17" s="9"/>
      <c r="M17" s="9"/>
      <c r="N17" s="9"/>
      <c r="O17" s="9"/>
      <c r="P17" s="9"/>
      <c r="Q17" s="9"/>
      <c r="R17" s="9"/>
      <c r="S17" s="9"/>
      <c r="T17" s="9"/>
      <c r="U17" s="9"/>
      <c r="V17" s="9"/>
      <c r="W17" s="1053"/>
      <c r="X17" s="1054"/>
      <c r="Y17" s="1054"/>
      <c r="Z17" s="1054"/>
      <c r="AA17" s="6"/>
      <c r="AB17" s="6"/>
      <c r="AC17" s="79"/>
      <c r="AD17" s="79"/>
      <c r="AE17" s="230"/>
      <c r="AF17" s="230"/>
      <c r="AG17" s="230"/>
      <c r="AH17" s="15"/>
      <c r="AI17" s="15"/>
      <c r="AJ17" s="15"/>
      <c r="AK17" s="15"/>
      <c r="AL17" s="15"/>
      <c r="AM17" s="15"/>
      <c r="AN17" s="15"/>
      <c r="AO17" s="15"/>
      <c r="AP17" s="15"/>
      <c r="AQ17" s="15"/>
      <c r="AR17" s="15"/>
      <c r="AS17" s="15"/>
      <c r="AT17" s="15"/>
      <c r="AU17" s="15"/>
      <c r="AV17" s="3"/>
      <c r="AW17" s="3"/>
      <c r="AX17" s="3"/>
      <c r="AY17" s="3"/>
      <c r="AZ17" s="3"/>
      <c r="BA17" s="3"/>
      <c r="BB17" s="3"/>
      <c r="BC17" s="3"/>
      <c r="BD17" s="3"/>
      <c r="BE17" s="3"/>
      <c r="BF17" s="3"/>
      <c r="BG17" s="3"/>
      <c r="BH17" s="3"/>
      <c r="BI17" s="3"/>
      <c r="BJ17" s="15"/>
      <c r="BK17" s="15"/>
      <c r="BL17" s="15"/>
      <c r="BM17" s="15"/>
      <c r="BN17" s="15"/>
      <c r="BO17" s="15"/>
      <c r="BP17" s="15"/>
      <c r="BQ17" s="15"/>
    </row>
    <row r="18" spans="1:69" s="24" customFormat="1" ht="29.1" customHeight="1">
      <c r="A18" s="842">
        <v>1</v>
      </c>
      <c r="B18" s="843"/>
      <c r="C18" s="361"/>
      <c r="D18" s="844"/>
      <c r="E18" s="829"/>
      <c r="F18" s="829"/>
      <c r="G18" s="829"/>
      <c r="H18" s="829"/>
      <c r="I18" s="829"/>
      <c r="J18" s="829"/>
      <c r="K18" s="845"/>
      <c r="L18" s="828"/>
      <c r="M18" s="829"/>
      <c r="N18" s="829"/>
      <c r="O18" s="829"/>
      <c r="P18" s="829"/>
      <c r="Q18" s="829"/>
      <c r="R18" s="829"/>
      <c r="S18" s="829"/>
      <c r="T18" s="829"/>
      <c r="U18" s="829"/>
      <c r="V18" s="830"/>
      <c r="W18" s="831"/>
      <c r="X18" s="829"/>
      <c r="Y18" s="829"/>
      <c r="Z18" s="845"/>
      <c r="AA18" s="828"/>
      <c r="AB18" s="829"/>
      <c r="AC18" s="845"/>
      <c r="AD18" s="828"/>
      <c r="AE18" s="829"/>
      <c r="AF18" s="829"/>
      <c r="AG18" s="845"/>
      <c r="AH18" s="1036"/>
      <c r="AI18" s="1059"/>
      <c r="AJ18" s="1061"/>
      <c r="AK18" s="1059"/>
      <c r="AL18" s="1061"/>
      <c r="AM18" s="1059"/>
      <c r="AN18" s="1061"/>
      <c r="AO18" s="1059"/>
      <c r="AP18" s="1061"/>
      <c r="AQ18" s="1059"/>
      <c r="AR18" s="1061"/>
      <c r="AS18" s="1059"/>
      <c r="AT18" s="1061"/>
      <c r="AU18" s="1030"/>
      <c r="AV18" s="1036"/>
      <c r="AW18" s="1059"/>
      <c r="AX18" s="1030"/>
      <c r="AY18" s="1059"/>
      <c r="AZ18" s="1061"/>
      <c r="BA18" s="1059"/>
      <c r="BB18" s="1030"/>
      <c r="BC18" s="1059"/>
      <c r="BD18" s="1061"/>
      <c r="BE18" s="1059"/>
      <c r="BF18" s="1061"/>
      <c r="BG18" s="1059"/>
      <c r="BH18" s="1061"/>
      <c r="BI18" s="1030"/>
      <c r="BJ18" s="1036"/>
      <c r="BK18" s="1030"/>
      <c r="BL18" s="1030"/>
      <c r="BM18" s="1030"/>
      <c r="BN18" s="1030"/>
      <c r="BO18" s="1030"/>
      <c r="BP18" s="1030"/>
      <c r="BQ18" s="1037"/>
    </row>
    <row r="19" spans="1:69" s="24" customFormat="1" ht="29.1" customHeight="1">
      <c r="A19" s="833">
        <v>2</v>
      </c>
      <c r="B19" s="834"/>
      <c r="C19" s="361"/>
      <c r="D19" s="835"/>
      <c r="E19" s="836"/>
      <c r="F19" s="836"/>
      <c r="G19" s="836"/>
      <c r="H19" s="836"/>
      <c r="I19" s="836"/>
      <c r="J19" s="836"/>
      <c r="K19" s="837"/>
      <c r="L19" s="838"/>
      <c r="M19" s="836"/>
      <c r="N19" s="836"/>
      <c r="O19" s="836"/>
      <c r="P19" s="836"/>
      <c r="Q19" s="836"/>
      <c r="R19" s="836"/>
      <c r="S19" s="836"/>
      <c r="T19" s="836"/>
      <c r="U19" s="836"/>
      <c r="V19" s="839"/>
      <c r="W19" s="840"/>
      <c r="X19" s="836"/>
      <c r="Y19" s="836"/>
      <c r="Z19" s="837"/>
      <c r="AA19" s="838"/>
      <c r="AB19" s="836"/>
      <c r="AC19" s="837"/>
      <c r="AD19" s="838"/>
      <c r="AE19" s="836"/>
      <c r="AF19" s="836"/>
      <c r="AG19" s="837"/>
      <c r="AH19" s="1033"/>
      <c r="AI19" s="1039"/>
      <c r="AJ19" s="1038"/>
      <c r="AK19" s="1039"/>
      <c r="AL19" s="1038"/>
      <c r="AM19" s="1039"/>
      <c r="AN19" s="1038"/>
      <c r="AO19" s="1039"/>
      <c r="AP19" s="1038"/>
      <c r="AQ19" s="1039"/>
      <c r="AR19" s="1038"/>
      <c r="AS19" s="1039"/>
      <c r="AT19" s="1038"/>
      <c r="AU19" s="1027"/>
      <c r="AV19" s="1033"/>
      <c r="AW19" s="1039"/>
      <c r="AX19" s="1027"/>
      <c r="AY19" s="1039"/>
      <c r="AZ19" s="1038"/>
      <c r="BA19" s="1039"/>
      <c r="BB19" s="1027"/>
      <c r="BC19" s="1039"/>
      <c r="BD19" s="1038"/>
      <c r="BE19" s="1039"/>
      <c r="BF19" s="1038"/>
      <c r="BG19" s="1039"/>
      <c r="BH19" s="1038"/>
      <c r="BI19" s="1027"/>
      <c r="BJ19" s="1033"/>
      <c r="BK19" s="1027"/>
      <c r="BL19" s="1027"/>
      <c r="BM19" s="1027"/>
      <c r="BN19" s="1027"/>
      <c r="BO19" s="1027"/>
      <c r="BP19" s="1027"/>
      <c r="BQ19" s="1034"/>
    </row>
    <row r="20" spans="1:69" s="24" customFormat="1" ht="29.1" customHeight="1">
      <c r="A20" s="833">
        <v>3</v>
      </c>
      <c r="B20" s="834"/>
      <c r="C20" s="361"/>
      <c r="D20" s="835"/>
      <c r="E20" s="836"/>
      <c r="F20" s="836"/>
      <c r="G20" s="836"/>
      <c r="H20" s="836"/>
      <c r="I20" s="836"/>
      <c r="J20" s="836"/>
      <c r="K20" s="837"/>
      <c r="L20" s="838"/>
      <c r="M20" s="836"/>
      <c r="N20" s="836"/>
      <c r="O20" s="836"/>
      <c r="P20" s="836"/>
      <c r="Q20" s="836"/>
      <c r="R20" s="836"/>
      <c r="S20" s="836"/>
      <c r="T20" s="836"/>
      <c r="U20" s="836"/>
      <c r="V20" s="839"/>
      <c r="W20" s="840"/>
      <c r="X20" s="836"/>
      <c r="Y20" s="836"/>
      <c r="Z20" s="837"/>
      <c r="AA20" s="838"/>
      <c r="AB20" s="836"/>
      <c r="AC20" s="837"/>
      <c r="AD20" s="838"/>
      <c r="AE20" s="836"/>
      <c r="AF20" s="836"/>
      <c r="AG20" s="837"/>
      <c r="AH20" s="1033"/>
      <c r="AI20" s="1039"/>
      <c r="AJ20" s="1038"/>
      <c r="AK20" s="1039"/>
      <c r="AL20" s="1038"/>
      <c r="AM20" s="1039"/>
      <c r="AN20" s="1038"/>
      <c r="AO20" s="1039"/>
      <c r="AP20" s="1038"/>
      <c r="AQ20" s="1039"/>
      <c r="AR20" s="1038"/>
      <c r="AS20" s="1039"/>
      <c r="AT20" s="1038"/>
      <c r="AU20" s="1027"/>
      <c r="AV20" s="1033"/>
      <c r="AW20" s="1039"/>
      <c r="AX20" s="1027"/>
      <c r="AY20" s="1039"/>
      <c r="AZ20" s="1038"/>
      <c r="BA20" s="1039"/>
      <c r="BB20" s="1027"/>
      <c r="BC20" s="1039"/>
      <c r="BD20" s="1038"/>
      <c r="BE20" s="1039"/>
      <c r="BF20" s="1038"/>
      <c r="BG20" s="1039"/>
      <c r="BH20" s="1038"/>
      <c r="BI20" s="1027"/>
      <c r="BJ20" s="1033"/>
      <c r="BK20" s="1027"/>
      <c r="BL20" s="1027"/>
      <c r="BM20" s="1027"/>
      <c r="BN20" s="1027"/>
      <c r="BO20" s="1027"/>
      <c r="BP20" s="1027"/>
      <c r="BQ20" s="1034"/>
    </row>
    <row r="21" spans="1:69" s="24" customFormat="1" ht="29.1" customHeight="1">
      <c r="A21" s="856">
        <v>4</v>
      </c>
      <c r="B21" s="857"/>
      <c r="C21" s="361"/>
      <c r="D21" s="858"/>
      <c r="E21" s="859"/>
      <c r="F21" s="859"/>
      <c r="G21" s="859"/>
      <c r="H21" s="859"/>
      <c r="I21" s="859"/>
      <c r="J21" s="859"/>
      <c r="K21" s="860"/>
      <c r="L21" s="861"/>
      <c r="M21" s="859"/>
      <c r="N21" s="859"/>
      <c r="O21" s="859"/>
      <c r="P21" s="859"/>
      <c r="Q21" s="859"/>
      <c r="R21" s="859"/>
      <c r="S21" s="859"/>
      <c r="T21" s="859"/>
      <c r="U21" s="859"/>
      <c r="V21" s="862"/>
      <c r="W21" s="863"/>
      <c r="X21" s="859"/>
      <c r="Y21" s="859"/>
      <c r="Z21" s="860"/>
      <c r="AA21" s="861"/>
      <c r="AB21" s="859"/>
      <c r="AC21" s="860"/>
      <c r="AD21" s="861"/>
      <c r="AE21" s="859"/>
      <c r="AF21" s="859"/>
      <c r="AG21" s="860"/>
      <c r="AH21" s="861"/>
      <c r="AI21" s="862"/>
      <c r="AJ21" s="863"/>
      <c r="AK21" s="862"/>
      <c r="AL21" s="863"/>
      <c r="AM21" s="862"/>
      <c r="AN21" s="863"/>
      <c r="AO21" s="862"/>
      <c r="AP21" s="863"/>
      <c r="AQ21" s="862"/>
      <c r="AR21" s="863"/>
      <c r="AS21" s="862"/>
      <c r="AT21" s="863"/>
      <c r="AU21" s="859"/>
      <c r="AV21" s="861"/>
      <c r="AW21" s="862"/>
      <c r="AX21" s="859"/>
      <c r="AY21" s="862"/>
      <c r="AZ21" s="863"/>
      <c r="BA21" s="862"/>
      <c r="BB21" s="859"/>
      <c r="BC21" s="862"/>
      <c r="BD21" s="863"/>
      <c r="BE21" s="862"/>
      <c r="BF21" s="863"/>
      <c r="BG21" s="862"/>
      <c r="BH21" s="863"/>
      <c r="BI21" s="859"/>
      <c r="BJ21" s="861"/>
      <c r="BK21" s="859"/>
      <c r="BL21" s="859"/>
      <c r="BM21" s="859"/>
      <c r="BN21" s="859"/>
      <c r="BO21" s="859"/>
      <c r="BP21" s="859"/>
      <c r="BQ21" s="864"/>
    </row>
    <row r="22" spans="1:69" s="24" customFormat="1" ht="29.1" customHeight="1">
      <c r="A22" s="856">
        <v>5</v>
      </c>
      <c r="B22" s="857"/>
      <c r="C22" s="361"/>
      <c r="D22" s="858"/>
      <c r="E22" s="859"/>
      <c r="F22" s="859"/>
      <c r="G22" s="859"/>
      <c r="H22" s="859"/>
      <c r="I22" s="859"/>
      <c r="J22" s="859"/>
      <c r="K22" s="860"/>
      <c r="L22" s="861"/>
      <c r="M22" s="859"/>
      <c r="N22" s="859"/>
      <c r="O22" s="859"/>
      <c r="P22" s="859"/>
      <c r="Q22" s="859"/>
      <c r="R22" s="859"/>
      <c r="S22" s="859"/>
      <c r="T22" s="859"/>
      <c r="U22" s="859"/>
      <c r="V22" s="862"/>
      <c r="W22" s="863"/>
      <c r="X22" s="859"/>
      <c r="Y22" s="859"/>
      <c r="Z22" s="860"/>
      <c r="AA22" s="861"/>
      <c r="AB22" s="859"/>
      <c r="AC22" s="860"/>
      <c r="AD22" s="861"/>
      <c r="AE22" s="859"/>
      <c r="AF22" s="859"/>
      <c r="AG22" s="860"/>
      <c r="AH22" s="861"/>
      <c r="AI22" s="862"/>
      <c r="AJ22" s="863"/>
      <c r="AK22" s="862"/>
      <c r="AL22" s="863"/>
      <c r="AM22" s="862"/>
      <c r="AN22" s="863"/>
      <c r="AO22" s="862"/>
      <c r="AP22" s="863"/>
      <c r="AQ22" s="862"/>
      <c r="AR22" s="863"/>
      <c r="AS22" s="862"/>
      <c r="AT22" s="863"/>
      <c r="AU22" s="859"/>
      <c r="AV22" s="861"/>
      <c r="AW22" s="862"/>
      <c r="AX22" s="859"/>
      <c r="AY22" s="862"/>
      <c r="AZ22" s="863"/>
      <c r="BA22" s="862"/>
      <c r="BB22" s="859"/>
      <c r="BC22" s="862"/>
      <c r="BD22" s="863"/>
      <c r="BE22" s="862"/>
      <c r="BF22" s="863"/>
      <c r="BG22" s="862"/>
      <c r="BH22" s="863"/>
      <c r="BI22" s="859"/>
      <c r="BJ22" s="861"/>
      <c r="BK22" s="859"/>
      <c r="BL22" s="859"/>
      <c r="BM22" s="859"/>
      <c r="BN22" s="859"/>
      <c r="BO22" s="859"/>
      <c r="BP22" s="859"/>
      <c r="BQ22" s="864"/>
    </row>
    <row r="23" spans="1:69" s="24" customFormat="1" ht="29.1" customHeight="1">
      <c r="A23" s="856">
        <v>6</v>
      </c>
      <c r="B23" s="857"/>
      <c r="C23" s="361"/>
      <c r="D23" s="858"/>
      <c r="E23" s="859"/>
      <c r="F23" s="859"/>
      <c r="G23" s="859"/>
      <c r="H23" s="859"/>
      <c r="I23" s="859"/>
      <c r="J23" s="859"/>
      <c r="K23" s="860"/>
      <c r="L23" s="861"/>
      <c r="M23" s="859"/>
      <c r="N23" s="859"/>
      <c r="O23" s="859"/>
      <c r="P23" s="859"/>
      <c r="Q23" s="859"/>
      <c r="R23" s="859"/>
      <c r="S23" s="859"/>
      <c r="T23" s="859"/>
      <c r="U23" s="859"/>
      <c r="V23" s="862"/>
      <c r="W23" s="863"/>
      <c r="X23" s="859"/>
      <c r="Y23" s="859"/>
      <c r="Z23" s="860"/>
      <c r="AA23" s="861"/>
      <c r="AB23" s="859"/>
      <c r="AC23" s="860"/>
      <c r="AD23" s="861"/>
      <c r="AE23" s="859"/>
      <c r="AF23" s="859"/>
      <c r="AG23" s="860"/>
      <c r="AH23" s="861"/>
      <c r="AI23" s="862"/>
      <c r="AJ23" s="863"/>
      <c r="AK23" s="862"/>
      <c r="AL23" s="863"/>
      <c r="AM23" s="862"/>
      <c r="AN23" s="863"/>
      <c r="AO23" s="862"/>
      <c r="AP23" s="863"/>
      <c r="AQ23" s="862"/>
      <c r="AR23" s="863"/>
      <c r="AS23" s="862"/>
      <c r="AT23" s="863"/>
      <c r="AU23" s="859"/>
      <c r="AV23" s="861"/>
      <c r="AW23" s="862"/>
      <c r="AX23" s="859"/>
      <c r="AY23" s="862"/>
      <c r="AZ23" s="863"/>
      <c r="BA23" s="862"/>
      <c r="BB23" s="859"/>
      <c r="BC23" s="862"/>
      <c r="BD23" s="863"/>
      <c r="BE23" s="862"/>
      <c r="BF23" s="863"/>
      <c r="BG23" s="862"/>
      <c r="BH23" s="863"/>
      <c r="BI23" s="859"/>
      <c r="BJ23" s="861"/>
      <c r="BK23" s="859"/>
      <c r="BL23" s="859"/>
      <c r="BM23" s="859"/>
      <c r="BN23" s="859"/>
      <c r="BO23" s="859"/>
      <c r="BP23" s="859"/>
      <c r="BQ23" s="864"/>
    </row>
    <row r="24" spans="1:69" s="24" customFormat="1" ht="29.1" customHeight="1">
      <c r="A24" s="833">
        <v>7</v>
      </c>
      <c r="B24" s="834"/>
      <c r="C24" s="361"/>
      <c r="D24" s="835"/>
      <c r="E24" s="836"/>
      <c r="F24" s="836"/>
      <c r="G24" s="836"/>
      <c r="H24" s="836"/>
      <c r="I24" s="836"/>
      <c r="J24" s="836"/>
      <c r="K24" s="837"/>
      <c r="L24" s="838"/>
      <c r="M24" s="836"/>
      <c r="N24" s="836"/>
      <c r="O24" s="836"/>
      <c r="P24" s="836"/>
      <c r="Q24" s="836"/>
      <c r="R24" s="836"/>
      <c r="S24" s="836"/>
      <c r="T24" s="836"/>
      <c r="U24" s="836"/>
      <c r="V24" s="839"/>
      <c r="W24" s="840"/>
      <c r="X24" s="836"/>
      <c r="Y24" s="836"/>
      <c r="Z24" s="837"/>
      <c r="AA24" s="838"/>
      <c r="AB24" s="836"/>
      <c r="AC24" s="837"/>
      <c r="AD24" s="838"/>
      <c r="AE24" s="836"/>
      <c r="AF24" s="836"/>
      <c r="AG24" s="837"/>
      <c r="AH24" s="1033"/>
      <c r="AI24" s="1039"/>
      <c r="AJ24" s="1038"/>
      <c r="AK24" s="1039"/>
      <c r="AL24" s="1038"/>
      <c r="AM24" s="1039"/>
      <c r="AN24" s="1038"/>
      <c r="AO24" s="1039"/>
      <c r="AP24" s="1038"/>
      <c r="AQ24" s="1039"/>
      <c r="AR24" s="1038"/>
      <c r="AS24" s="1039"/>
      <c r="AT24" s="1038"/>
      <c r="AU24" s="1027"/>
      <c r="AV24" s="1033"/>
      <c r="AW24" s="1039"/>
      <c r="AX24" s="1027"/>
      <c r="AY24" s="1039"/>
      <c r="AZ24" s="1038"/>
      <c r="BA24" s="1039"/>
      <c r="BB24" s="1027"/>
      <c r="BC24" s="1039"/>
      <c r="BD24" s="1038"/>
      <c r="BE24" s="1039"/>
      <c r="BF24" s="1038"/>
      <c r="BG24" s="1039"/>
      <c r="BH24" s="1038"/>
      <c r="BI24" s="1027"/>
      <c r="BJ24" s="1033"/>
      <c r="BK24" s="1027"/>
      <c r="BL24" s="1027"/>
      <c r="BM24" s="1027"/>
      <c r="BN24" s="1027"/>
      <c r="BO24" s="1027"/>
      <c r="BP24" s="1027"/>
      <c r="BQ24" s="1034"/>
    </row>
    <row r="25" spans="1:69" s="24" customFormat="1" ht="29.1" customHeight="1">
      <c r="A25" s="833">
        <v>8</v>
      </c>
      <c r="B25" s="834"/>
      <c r="C25" s="361"/>
      <c r="D25" s="835"/>
      <c r="E25" s="836"/>
      <c r="F25" s="836"/>
      <c r="G25" s="836"/>
      <c r="H25" s="836"/>
      <c r="I25" s="836"/>
      <c r="J25" s="836"/>
      <c r="K25" s="837"/>
      <c r="L25" s="838"/>
      <c r="M25" s="836"/>
      <c r="N25" s="836"/>
      <c r="O25" s="836"/>
      <c r="P25" s="836"/>
      <c r="Q25" s="836"/>
      <c r="R25" s="836"/>
      <c r="S25" s="836"/>
      <c r="T25" s="836"/>
      <c r="U25" s="836"/>
      <c r="V25" s="839"/>
      <c r="W25" s="840"/>
      <c r="X25" s="836"/>
      <c r="Y25" s="836"/>
      <c r="Z25" s="837"/>
      <c r="AA25" s="838"/>
      <c r="AB25" s="836"/>
      <c r="AC25" s="837"/>
      <c r="AD25" s="838"/>
      <c r="AE25" s="836"/>
      <c r="AF25" s="836"/>
      <c r="AG25" s="837"/>
      <c r="AH25" s="1033"/>
      <c r="AI25" s="1039"/>
      <c r="AJ25" s="1038"/>
      <c r="AK25" s="1039"/>
      <c r="AL25" s="1038"/>
      <c r="AM25" s="1039"/>
      <c r="AN25" s="1038"/>
      <c r="AO25" s="1039"/>
      <c r="AP25" s="1038"/>
      <c r="AQ25" s="1039"/>
      <c r="AR25" s="1038"/>
      <c r="AS25" s="1039"/>
      <c r="AT25" s="1038"/>
      <c r="AU25" s="1027"/>
      <c r="AV25" s="1033"/>
      <c r="AW25" s="1039"/>
      <c r="AX25" s="1027"/>
      <c r="AY25" s="1039"/>
      <c r="AZ25" s="1038"/>
      <c r="BA25" s="1039"/>
      <c r="BB25" s="1027"/>
      <c r="BC25" s="1039"/>
      <c r="BD25" s="1038"/>
      <c r="BE25" s="1039"/>
      <c r="BF25" s="1038"/>
      <c r="BG25" s="1039"/>
      <c r="BH25" s="1038"/>
      <c r="BI25" s="1027"/>
      <c r="BJ25" s="1033"/>
      <c r="BK25" s="1027"/>
      <c r="BL25" s="1027"/>
      <c r="BM25" s="1027"/>
      <c r="BN25" s="1027"/>
      <c r="BO25" s="1027"/>
      <c r="BP25" s="1027"/>
      <c r="BQ25" s="1034"/>
    </row>
    <row r="26" spans="1:69" s="24" customFormat="1" ht="29.1" customHeight="1">
      <c r="A26" s="833">
        <v>9</v>
      </c>
      <c r="B26" s="834"/>
      <c r="C26" s="361"/>
      <c r="D26" s="835"/>
      <c r="E26" s="836"/>
      <c r="F26" s="836"/>
      <c r="G26" s="836"/>
      <c r="H26" s="836"/>
      <c r="I26" s="836"/>
      <c r="J26" s="836"/>
      <c r="K26" s="837"/>
      <c r="L26" s="838"/>
      <c r="M26" s="836"/>
      <c r="N26" s="836"/>
      <c r="O26" s="836"/>
      <c r="P26" s="836"/>
      <c r="Q26" s="836"/>
      <c r="R26" s="836"/>
      <c r="S26" s="836"/>
      <c r="T26" s="836"/>
      <c r="U26" s="836"/>
      <c r="V26" s="839"/>
      <c r="W26" s="840"/>
      <c r="X26" s="836"/>
      <c r="Y26" s="836"/>
      <c r="Z26" s="837"/>
      <c r="AA26" s="838"/>
      <c r="AB26" s="836"/>
      <c r="AC26" s="837"/>
      <c r="AD26" s="838"/>
      <c r="AE26" s="836"/>
      <c r="AF26" s="836"/>
      <c r="AG26" s="837"/>
      <c r="AH26" s="1033"/>
      <c r="AI26" s="1039"/>
      <c r="AJ26" s="1038"/>
      <c r="AK26" s="1039"/>
      <c r="AL26" s="1038"/>
      <c r="AM26" s="1039"/>
      <c r="AN26" s="1038"/>
      <c r="AO26" s="1039"/>
      <c r="AP26" s="1038"/>
      <c r="AQ26" s="1039"/>
      <c r="AR26" s="1038"/>
      <c r="AS26" s="1039"/>
      <c r="AT26" s="1038"/>
      <c r="AU26" s="1027"/>
      <c r="AV26" s="1033"/>
      <c r="AW26" s="1039"/>
      <c r="AX26" s="1027"/>
      <c r="AY26" s="1039"/>
      <c r="AZ26" s="1038"/>
      <c r="BA26" s="1039"/>
      <c r="BB26" s="1027"/>
      <c r="BC26" s="1039"/>
      <c r="BD26" s="1038"/>
      <c r="BE26" s="1039"/>
      <c r="BF26" s="1038"/>
      <c r="BG26" s="1039"/>
      <c r="BH26" s="1038"/>
      <c r="BI26" s="1027"/>
      <c r="BJ26" s="1033"/>
      <c r="BK26" s="1027"/>
      <c r="BL26" s="1027"/>
      <c r="BM26" s="1027"/>
      <c r="BN26" s="1027"/>
      <c r="BO26" s="1027"/>
      <c r="BP26" s="1027"/>
      <c r="BQ26" s="1034"/>
    </row>
    <row r="27" spans="1:69" s="24" customFormat="1" ht="29.1" customHeight="1">
      <c r="A27" s="856">
        <v>10</v>
      </c>
      <c r="B27" s="857"/>
      <c r="C27" s="361"/>
      <c r="D27" s="858"/>
      <c r="E27" s="859"/>
      <c r="F27" s="859"/>
      <c r="G27" s="859"/>
      <c r="H27" s="859"/>
      <c r="I27" s="859"/>
      <c r="J27" s="859"/>
      <c r="K27" s="860"/>
      <c r="L27" s="861"/>
      <c r="M27" s="859"/>
      <c r="N27" s="859"/>
      <c r="O27" s="859"/>
      <c r="P27" s="859"/>
      <c r="Q27" s="859"/>
      <c r="R27" s="859"/>
      <c r="S27" s="859"/>
      <c r="T27" s="859"/>
      <c r="U27" s="859"/>
      <c r="V27" s="862"/>
      <c r="W27" s="863"/>
      <c r="X27" s="859"/>
      <c r="Y27" s="859"/>
      <c r="Z27" s="860"/>
      <c r="AA27" s="861"/>
      <c r="AB27" s="859"/>
      <c r="AC27" s="860"/>
      <c r="AD27" s="861"/>
      <c r="AE27" s="859"/>
      <c r="AF27" s="859"/>
      <c r="AG27" s="860"/>
      <c r="AH27" s="861"/>
      <c r="AI27" s="862"/>
      <c r="AJ27" s="863"/>
      <c r="AK27" s="862"/>
      <c r="AL27" s="863"/>
      <c r="AM27" s="862"/>
      <c r="AN27" s="863"/>
      <c r="AO27" s="862"/>
      <c r="AP27" s="863"/>
      <c r="AQ27" s="862"/>
      <c r="AR27" s="863"/>
      <c r="AS27" s="862"/>
      <c r="AT27" s="863"/>
      <c r="AU27" s="859"/>
      <c r="AV27" s="861"/>
      <c r="AW27" s="862"/>
      <c r="AX27" s="859"/>
      <c r="AY27" s="862"/>
      <c r="AZ27" s="863"/>
      <c r="BA27" s="862"/>
      <c r="BB27" s="859"/>
      <c r="BC27" s="862"/>
      <c r="BD27" s="863"/>
      <c r="BE27" s="862"/>
      <c r="BF27" s="863"/>
      <c r="BG27" s="862"/>
      <c r="BH27" s="863"/>
      <c r="BI27" s="859"/>
      <c r="BJ27" s="861"/>
      <c r="BK27" s="859"/>
      <c r="BL27" s="859"/>
      <c r="BM27" s="859"/>
      <c r="BN27" s="859"/>
      <c r="BO27" s="859"/>
      <c r="BP27" s="859"/>
      <c r="BQ27" s="864"/>
    </row>
    <row r="28" spans="1:69" s="24" customFormat="1" ht="29.1" customHeight="1">
      <c r="A28" s="856">
        <v>11</v>
      </c>
      <c r="B28" s="857"/>
      <c r="C28" s="361"/>
      <c r="D28" s="858"/>
      <c r="E28" s="859"/>
      <c r="F28" s="859"/>
      <c r="G28" s="859"/>
      <c r="H28" s="859"/>
      <c r="I28" s="859"/>
      <c r="J28" s="859"/>
      <c r="K28" s="860"/>
      <c r="L28" s="861"/>
      <c r="M28" s="859"/>
      <c r="N28" s="859"/>
      <c r="O28" s="859"/>
      <c r="P28" s="859"/>
      <c r="Q28" s="859"/>
      <c r="R28" s="859"/>
      <c r="S28" s="859"/>
      <c r="T28" s="859"/>
      <c r="U28" s="859"/>
      <c r="V28" s="862"/>
      <c r="W28" s="863"/>
      <c r="X28" s="859"/>
      <c r="Y28" s="859"/>
      <c r="Z28" s="860"/>
      <c r="AA28" s="861"/>
      <c r="AB28" s="859"/>
      <c r="AC28" s="860"/>
      <c r="AD28" s="861"/>
      <c r="AE28" s="859"/>
      <c r="AF28" s="859"/>
      <c r="AG28" s="860"/>
      <c r="AH28" s="861"/>
      <c r="AI28" s="862"/>
      <c r="AJ28" s="863"/>
      <c r="AK28" s="862"/>
      <c r="AL28" s="863"/>
      <c r="AM28" s="862"/>
      <c r="AN28" s="863"/>
      <c r="AO28" s="862"/>
      <c r="AP28" s="863"/>
      <c r="AQ28" s="862"/>
      <c r="AR28" s="863"/>
      <c r="AS28" s="862"/>
      <c r="AT28" s="863"/>
      <c r="AU28" s="859"/>
      <c r="AV28" s="861"/>
      <c r="AW28" s="862"/>
      <c r="AX28" s="859"/>
      <c r="AY28" s="862"/>
      <c r="AZ28" s="863"/>
      <c r="BA28" s="862"/>
      <c r="BB28" s="859"/>
      <c r="BC28" s="862"/>
      <c r="BD28" s="863"/>
      <c r="BE28" s="862"/>
      <c r="BF28" s="863"/>
      <c r="BG28" s="862"/>
      <c r="BH28" s="863"/>
      <c r="BI28" s="859"/>
      <c r="BJ28" s="861"/>
      <c r="BK28" s="859"/>
      <c r="BL28" s="859"/>
      <c r="BM28" s="859"/>
      <c r="BN28" s="859"/>
      <c r="BO28" s="859"/>
      <c r="BP28" s="859"/>
      <c r="BQ28" s="864"/>
    </row>
    <row r="29" spans="1:69" s="24" customFormat="1" ht="29.1" customHeight="1" thickBot="1">
      <c r="A29" s="865">
        <v>12</v>
      </c>
      <c r="B29" s="866"/>
      <c r="C29" s="361"/>
      <c r="D29" s="867"/>
      <c r="E29" s="868"/>
      <c r="F29" s="868"/>
      <c r="G29" s="868"/>
      <c r="H29" s="868"/>
      <c r="I29" s="868"/>
      <c r="J29" s="868"/>
      <c r="K29" s="869"/>
      <c r="L29" s="870"/>
      <c r="M29" s="868"/>
      <c r="N29" s="868"/>
      <c r="O29" s="868"/>
      <c r="P29" s="868"/>
      <c r="Q29" s="868"/>
      <c r="R29" s="868"/>
      <c r="S29" s="868"/>
      <c r="T29" s="868"/>
      <c r="U29" s="868"/>
      <c r="V29" s="871"/>
      <c r="W29" s="872"/>
      <c r="X29" s="868"/>
      <c r="Y29" s="868"/>
      <c r="Z29" s="869"/>
      <c r="AA29" s="870"/>
      <c r="AB29" s="868"/>
      <c r="AC29" s="869"/>
      <c r="AD29" s="870"/>
      <c r="AE29" s="868"/>
      <c r="AF29" s="868"/>
      <c r="AG29" s="869"/>
      <c r="AH29" s="870"/>
      <c r="AI29" s="871"/>
      <c r="AJ29" s="872"/>
      <c r="AK29" s="871"/>
      <c r="AL29" s="872"/>
      <c r="AM29" s="871"/>
      <c r="AN29" s="872"/>
      <c r="AO29" s="871"/>
      <c r="AP29" s="872"/>
      <c r="AQ29" s="871"/>
      <c r="AR29" s="872"/>
      <c r="AS29" s="871"/>
      <c r="AT29" s="872"/>
      <c r="AU29" s="868"/>
      <c r="AV29" s="870"/>
      <c r="AW29" s="871"/>
      <c r="AX29" s="868"/>
      <c r="AY29" s="871"/>
      <c r="AZ29" s="872"/>
      <c r="BA29" s="871"/>
      <c r="BB29" s="868"/>
      <c r="BC29" s="871"/>
      <c r="BD29" s="872"/>
      <c r="BE29" s="871"/>
      <c r="BF29" s="872"/>
      <c r="BG29" s="871"/>
      <c r="BH29" s="872"/>
      <c r="BI29" s="868"/>
      <c r="BJ29" s="870"/>
      <c r="BK29" s="868"/>
      <c r="BL29" s="868"/>
      <c r="BM29" s="868"/>
      <c r="BN29" s="868"/>
      <c r="BO29" s="868"/>
      <c r="BP29" s="868"/>
      <c r="BQ29" s="873"/>
    </row>
    <row r="30" spans="1:69">
      <c r="C30" s="362"/>
      <c r="D30" s="10"/>
      <c r="E30" s="10"/>
      <c r="F30" s="10"/>
      <c r="G30" s="10"/>
      <c r="H30" s="10"/>
      <c r="I30" s="10"/>
      <c r="J30" s="10"/>
      <c r="K30" s="10"/>
      <c r="L30" s="10"/>
      <c r="M30" s="10"/>
      <c r="N30" s="10"/>
      <c r="O30" s="10"/>
      <c r="P30" s="10"/>
      <c r="Q30" s="10"/>
      <c r="R30" s="10"/>
      <c r="S30" s="10"/>
      <c r="T30" s="10"/>
      <c r="U30" s="10"/>
      <c r="V30" s="10"/>
      <c r="W30" s="10"/>
      <c r="X30" s="10"/>
      <c r="Y30" s="10"/>
      <c r="Z30" s="10"/>
    </row>
    <row r="31" spans="1:69">
      <c r="D31" s="10"/>
      <c r="E31" s="10"/>
      <c r="F31" s="10"/>
      <c r="G31" s="10"/>
      <c r="H31" s="10"/>
      <c r="I31" s="10"/>
      <c r="J31" s="10"/>
      <c r="K31" s="10"/>
      <c r="L31" s="10"/>
      <c r="M31" s="10"/>
      <c r="N31" s="10"/>
      <c r="O31" s="10"/>
      <c r="P31" s="10"/>
      <c r="Q31" s="10"/>
      <c r="R31" s="10"/>
      <c r="S31" s="10"/>
      <c r="T31" s="10"/>
      <c r="U31" s="10"/>
      <c r="V31" s="10"/>
      <c r="W31" s="10"/>
      <c r="X31" s="10"/>
      <c r="Y31" s="10"/>
      <c r="Z31" s="10"/>
    </row>
    <row r="32" spans="1:69">
      <c r="D32" s="10"/>
      <c r="E32" s="10"/>
      <c r="F32" s="10"/>
      <c r="G32" s="10"/>
      <c r="H32" s="10"/>
      <c r="I32" s="10"/>
      <c r="J32" s="10"/>
      <c r="K32" s="10"/>
      <c r="L32" s="10"/>
      <c r="M32" s="10"/>
      <c r="N32" s="10"/>
      <c r="O32" s="10"/>
      <c r="P32" s="10"/>
      <c r="Q32" s="10"/>
      <c r="R32" s="10"/>
      <c r="S32" s="10"/>
      <c r="T32" s="10"/>
      <c r="U32" s="10"/>
      <c r="V32" s="10"/>
      <c r="W32" s="10"/>
      <c r="X32" s="10"/>
      <c r="Y32" s="10"/>
      <c r="Z32" s="10"/>
    </row>
    <row r="33" spans="4:26">
      <c r="D33" s="10"/>
      <c r="E33" s="10"/>
      <c r="F33" s="10"/>
      <c r="G33" s="10"/>
      <c r="H33" s="10"/>
      <c r="I33" s="10"/>
      <c r="J33" s="10"/>
      <c r="K33" s="10"/>
      <c r="L33" s="10"/>
      <c r="M33" s="10"/>
      <c r="N33" s="10"/>
      <c r="O33" s="10"/>
      <c r="P33" s="10"/>
      <c r="Q33" s="10"/>
      <c r="R33" s="10"/>
      <c r="S33" s="10"/>
      <c r="T33" s="10"/>
      <c r="U33" s="10"/>
      <c r="V33" s="10"/>
      <c r="W33" s="10"/>
      <c r="X33" s="10"/>
      <c r="Y33" s="10"/>
      <c r="Z33" s="10"/>
    </row>
    <row r="34" spans="4:26" ht="10.15" customHeight="1">
      <c r="D34" s="10"/>
      <c r="E34" s="10"/>
      <c r="F34" s="10"/>
      <c r="G34" s="10"/>
      <c r="H34" s="10"/>
      <c r="I34" s="10"/>
      <c r="J34" s="10"/>
      <c r="K34" s="10"/>
      <c r="L34" s="10"/>
      <c r="M34" s="10"/>
      <c r="N34" s="10"/>
      <c r="O34" s="10"/>
      <c r="P34" s="10"/>
      <c r="Q34" s="10"/>
      <c r="R34" s="10"/>
      <c r="S34" s="10"/>
      <c r="T34" s="10"/>
      <c r="U34" s="10"/>
      <c r="V34" s="10"/>
      <c r="W34" s="10"/>
      <c r="X34" s="10"/>
      <c r="Y34" s="10"/>
      <c r="Z34" s="10"/>
    </row>
    <row r="35" spans="4:26" ht="10.15" customHeight="1">
      <c r="D35" s="10"/>
      <c r="E35" s="10"/>
      <c r="F35" s="10"/>
      <c r="G35" s="10"/>
      <c r="H35" s="10"/>
      <c r="I35" s="10"/>
      <c r="J35" s="10"/>
      <c r="K35" s="10"/>
      <c r="L35" s="10"/>
      <c r="M35" s="10"/>
      <c r="N35" s="10"/>
      <c r="O35" s="10"/>
      <c r="P35" s="10"/>
      <c r="Q35" s="10"/>
      <c r="R35" s="10"/>
      <c r="S35" s="10"/>
      <c r="T35" s="10"/>
      <c r="U35" s="10"/>
      <c r="V35" s="10"/>
      <c r="W35" s="10"/>
      <c r="X35" s="10"/>
      <c r="Y35" s="10"/>
      <c r="Z35" s="10"/>
    </row>
    <row r="36" spans="4:26" ht="10.15" customHeight="1"/>
    <row r="38" spans="4:26" ht="10.15" customHeight="1"/>
    <row r="39" spans="4:26" ht="10.15" customHeight="1"/>
    <row r="40" spans="4:26" ht="10.15" customHeight="1"/>
  </sheetData>
  <mergeCells count="313">
    <mergeCell ref="L3:Z3"/>
    <mergeCell ref="D3:K3"/>
    <mergeCell ref="AA4:AC10"/>
    <mergeCell ref="BH22:BI22"/>
    <mergeCell ref="BF23:BG23"/>
    <mergeCell ref="BH23:BI23"/>
    <mergeCell ref="BF22:BG22"/>
    <mergeCell ref="BD24:BE24"/>
    <mergeCell ref="BD29:BE29"/>
    <mergeCell ref="BH24:BI24"/>
    <mergeCell ref="BH27:BI27"/>
    <mergeCell ref="BF28:BG28"/>
    <mergeCell ref="BH28:BI28"/>
    <mergeCell ref="BH29:BI29"/>
    <mergeCell ref="AX27:AY27"/>
    <mergeCell ref="AZ27:BA27"/>
    <mergeCell ref="BB27:BC27"/>
    <mergeCell ref="BD27:BE27"/>
    <mergeCell ref="AX25:AY25"/>
    <mergeCell ref="BF26:BG26"/>
    <mergeCell ref="BH26:BI26"/>
    <mergeCell ref="BF27:BG27"/>
    <mergeCell ref="BB25:BC25"/>
    <mergeCell ref="BB24:BC24"/>
    <mergeCell ref="BJ13:BQ16"/>
    <mergeCell ref="BF19:BG19"/>
    <mergeCell ref="BF21:BG21"/>
    <mergeCell ref="BH21:BI21"/>
    <mergeCell ref="BH18:BI18"/>
    <mergeCell ref="BD18:BE18"/>
    <mergeCell ref="BF25:BG25"/>
    <mergeCell ref="BH25:BI25"/>
    <mergeCell ref="BH19:BI19"/>
    <mergeCell ref="BF20:BG20"/>
    <mergeCell ref="BH20:BI20"/>
    <mergeCell ref="BD19:BE19"/>
    <mergeCell ref="BD20:BE20"/>
    <mergeCell ref="BD21:BE21"/>
    <mergeCell ref="BD25:BE25"/>
    <mergeCell ref="BD22:BE22"/>
    <mergeCell ref="AZ29:BA29"/>
    <mergeCell ref="BB29:BC29"/>
    <mergeCell ref="AX29:AY29"/>
    <mergeCell ref="BD26:BE26"/>
    <mergeCell ref="BD23:BE23"/>
    <mergeCell ref="BF24:BG24"/>
    <mergeCell ref="AX28:AY28"/>
    <mergeCell ref="AZ28:BA28"/>
    <mergeCell ref="BB28:BC28"/>
    <mergeCell ref="BD28:BE28"/>
    <mergeCell ref="AZ25:BA25"/>
    <mergeCell ref="BF29:BG29"/>
    <mergeCell ref="AZ23:BA23"/>
    <mergeCell ref="AV29:AW29"/>
    <mergeCell ref="AX21:AY21"/>
    <mergeCell ref="AX23:AY23"/>
    <mergeCell ref="AV27:AW27"/>
    <mergeCell ref="AV23:AW23"/>
    <mergeCell ref="AV24:AW24"/>
    <mergeCell ref="AX26:AY26"/>
    <mergeCell ref="AX24:AY24"/>
    <mergeCell ref="AX22:AY22"/>
    <mergeCell ref="BJ3:BQ3"/>
    <mergeCell ref="AT27:AU27"/>
    <mergeCell ref="AT18:AU18"/>
    <mergeCell ref="BJ18:BQ18"/>
    <mergeCell ref="BJ4:BQ8"/>
    <mergeCell ref="AH4:AU7"/>
    <mergeCell ref="BH16:BI16"/>
    <mergeCell ref="BF16:BG16"/>
    <mergeCell ref="BD16:BE16"/>
    <mergeCell ref="BF18:BG18"/>
    <mergeCell ref="AT26:AU26"/>
    <mergeCell ref="BJ27:BQ27"/>
    <mergeCell ref="AH25:AI25"/>
    <mergeCell ref="AN25:AO25"/>
    <mergeCell ref="AJ27:AK27"/>
    <mergeCell ref="AH3:AU3"/>
    <mergeCell ref="AN8:AO9"/>
    <mergeCell ref="AX18:AY18"/>
    <mergeCell ref="AX19:AY19"/>
    <mergeCell ref="AX20:AY20"/>
    <mergeCell ref="AV26:AW26"/>
    <mergeCell ref="AZ16:BA16"/>
    <mergeCell ref="AX16:AY16"/>
    <mergeCell ref="BB12:BC15"/>
    <mergeCell ref="AP12:AQ15"/>
    <mergeCell ref="AR16:AS16"/>
    <mergeCell ref="AV4:BI6"/>
    <mergeCell ref="AV3:BI3"/>
    <mergeCell ref="AV11:BI11"/>
    <mergeCell ref="AV12:AW15"/>
    <mergeCell ref="AX12:AY15"/>
    <mergeCell ref="AZ12:BA15"/>
    <mergeCell ref="BB7:BC8"/>
    <mergeCell ref="BD12:BE15"/>
    <mergeCell ref="BF12:BG15"/>
    <mergeCell ref="AV9:BI10"/>
    <mergeCell ref="BH12:BI15"/>
    <mergeCell ref="AV16:AW16"/>
    <mergeCell ref="BB16:BC16"/>
    <mergeCell ref="AR26:AS26"/>
    <mergeCell ref="AR12:AS15"/>
    <mergeCell ref="AT12:AU15"/>
    <mergeCell ref="AZ18:BA18"/>
    <mergeCell ref="AZ21:BA21"/>
    <mergeCell ref="AZ19:BA19"/>
    <mergeCell ref="BB19:BC19"/>
    <mergeCell ref="AV25:AW25"/>
    <mergeCell ref="AZ26:BA26"/>
    <mergeCell ref="BB26:BC26"/>
    <mergeCell ref="BB23:BC23"/>
    <mergeCell ref="AZ24:BA24"/>
    <mergeCell ref="AV19:AW19"/>
    <mergeCell ref="AV20:AW20"/>
    <mergeCell ref="AV21:AW21"/>
    <mergeCell ref="AV22:AW22"/>
    <mergeCell ref="AZ22:BA22"/>
    <mergeCell ref="BB22:BC22"/>
    <mergeCell ref="AZ20:BA20"/>
    <mergeCell ref="BB20:BC20"/>
    <mergeCell ref="BB21:BC21"/>
    <mergeCell ref="AT29:AU29"/>
    <mergeCell ref="AR29:AS29"/>
    <mergeCell ref="AP29:AQ29"/>
    <mergeCell ref="AT24:AU24"/>
    <mergeCell ref="AT25:AU25"/>
    <mergeCell ref="BJ19:BQ19"/>
    <mergeCell ref="BJ20:BQ20"/>
    <mergeCell ref="AR28:AS28"/>
    <mergeCell ref="AR19:AS19"/>
    <mergeCell ref="AR20:AS20"/>
    <mergeCell ref="AR21:AS21"/>
    <mergeCell ref="AR22:AS22"/>
    <mergeCell ref="AR23:AS23"/>
    <mergeCell ref="AR24:AS24"/>
    <mergeCell ref="AR25:AS25"/>
    <mergeCell ref="BJ21:BQ21"/>
    <mergeCell ref="BJ22:BQ22"/>
    <mergeCell ref="AP23:AQ23"/>
    <mergeCell ref="BJ29:BQ29"/>
    <mergeCell ref="AP28:AQ28"/>
    <mergeCell ref="AR27:AS27"/>
    <mergeCell ref="AP22:AQ22"/>
    <mergeCell ref="AT28:AU28"/>
    <mergeCell ref="AV28:AW28"/>
    <mergeCell ref="AN28:AO28"/>
    <mergeCell ref="AN27:AO27"/>
    <mergeCell ref="D2:BQ2"/>
    <mergeCell ref="AH10:AU11"/>
    <mergeCell ref="BJ28:BQ28"/>
    <mergeCell ref="AT19:AU19"/>
    <mergeCell ref="AT20:AU20"/>
    <mergeCell ref="AT21:AU21"/>
    <mergeCell ref="AT22:AU22"/>
    <mergeCell ref="AT23:AU23"/>
    <mergeCell ref="BJ25:BQ25"/>
    <mergeCell ref="BJ26:BQ26"/>
    <mergeCell ref="BJ24:BQ24"/>
    <mergeCell ref="BJ23:BQ23"/>
    <mergeCell ref="AP19:AQ19"/>
    <mergeCell ref="AP24:AQ24"/>
    <mergeCell ref="AP25:AQ25"/>
    <mergeCell ref="AP26:AQ26"/>
    <mergeCell ref="AP27:AQ27"/>
    <mergeCell ref="AA3:AC3"/>
    <mergeCell ref="AD3:AG3"/>
    <mergeCell ref="AJ16:AK16"/>
    <mergeCell ref="AV18:AW18"/>
    <mergeCell ref="BB18:BC18"/>
    <mergeCell ref="AP21:AQ21"/>
    <mergeCell ref="AJ23:AK23"/>
    <mergeCell ref="AJ24:AK24"/>
    <mergeCell ref="AL23:AM23"/>
    <mergeCell ref="AL24:AM24"/>
    <mergeCell ref="AN22:AO22"/>
    <mergeCell ref="AN24:AO24"/>
    <mergeCell ref="AD24:AG24"/>
    <mergeCell ref="AH24:AI24"/>
    <mergeCell ref="AN23:AO23"/>
    <mergeCell ref="AN21:AO21"/>
    <mergeCell ref="AJ21:AK21"/>
    <mergeCell ref="AJ22:AK22"/>
    <mergeCell ref="AD22:AG22"/>
    <mergeCell ref="AP20:AQ20"/>
    <mergeCell ref="AT16:AU16"/>
    <mergeCell ref="AH19:AI19"/>
    <mergeCell ref="AJ19:AK19"/>
    <mergeCell ref="AN19:AO19"/>
    <mergeCell ref="AJ18:AK18"/>
    <mergeCell ref="AN20:AO20"/>
    <mergeCell ref="AN18:AO18"/>
    <mergeCell ref="AP18:AQ18"/>
    <mergeCell ref="AR18:AS18"/>
    <mergeCell ref="AL18:AM18"/>
    <mergeCell ref="AH20:AI20"/>
    <mergeCell ref="AJ20:AK20"/>
    <mergeCell ref="AL16:AM16"/>
    <mergeCell ref="AN16:AO16"/>
    <mergeCell ref="AP16:AQ16"/>
    <mergeCell ref="AA27:AC27"/>
    <mergeCell ref="AL20:AM20"/>
    <mergeCell ref="AD20:AG20"/>
    <mergeCell ref="AL21:AM21"/>
    <mergeCell ref="AL22:AM22"/>
    <mergeCell ref="AH23:AI23"/>
    <mergeCell ref="AJ25:AK25"/>
    <mergeCell ref="AL12:AM15"/>
    <mergeCell ref="AN12:AO15"/>
    <mergeCell ref="AH18:AI18"/>
    <mergeCell ref="AD19:AG19"/>
    <mergeCell ref="AA20:AC20"/>
    <mergeCell ref="AL25:AM25"/>
    <mergeCell ref="AJ26:AK26"/>
    <mergeCell ref="AL26:AM26"/>
    <mergeCell ref="AD21:AG21"/>
    <mergeCell ref="AH21:AI21"/>
    <mergeCell ref="AL19:AM19"/>
    <mergeCell ref="AA22:AC22"/>
    <mergeCell ref="AD4:AG9"/>
    <mergeCell ref="AH12:AI15"/>
    <mergeCell ref="AD15:AF15"/>
    <mergeCell ref="AH16:AI16"/>
    <mergeCell ref="AA18:AC18"/>
    <mergeCell ref="AD16:AF16"/>
    <mergeCell ref="AD18:AG18"/>
    <mergeCell ref="AA13:AB14"/>
    <mergeCell ref="AC13:AC14"/>
    <mergeCell ref="AC15:AC16"/>
    <mergeCell ref="AA15:AB16"/>
    <mergeCell ref="A3:B16"/>
    <mergeCell ref="A18:B18"/>
    <mergeCell ref="D18:K18"/>
    <mergeCell ref="A24:B24"/>
    <mergeCell ref="D24:K24"/>
    <mergeCell ref="AA24:AC24"/>
    <mergeCell ref="AJ12:AK15"/>
    <mergeCell ref="D4:K6"/>
    <mergeCell ref="D8:K16"/>
    <mergeCell ref="L8:Z14"/>
    <mergeCell ref="A20:B20"/>
    <mergeCell ref="D20:K20"/>
    <mergeCell ref="L15:V16"/>
    <mergeCell ref="W15:Z16"/>
    <mergeCell ref="W17:Z17"/>
    <mergeCell ref="D22:K22"/>
    <mergeCell ref="A22:B22"/>
    <mergeCell ref="AH22:AI22"/>
    <mergeCell ref="A21:B21"/>
    <mergeCell ref="D21:K21"/>
    <mergeCell ref="AA21:AC21"/>
    <mergeCell ref="A19:B19"/>
    <mergeCell ref="D19:K19"/>
    <mergeCell ref="AA19:AC19"/>
    <mergeCell ref="A25:B25"/>
    <mergeCell ref="D25:K25"/>
    <mergeCell ref="AA25:AC25"/>
    <mergeCell ref="AD25:AG25"/>
    <mergeCell ref="W26:Z26"/>
    <mergeCell ref="AH26:AI26"/>
    <mergeCell ref="D26:K26"/>
    <mergeCell ref="AA26:AC26"/>
    <mergeCell ref="A23:B23"/>
    <mergeCell ref="D23:K23"/>
    <mergeCell ref="AA23:AC23"/>
    <mergeCell ref="AD23:AG23"/>
    <mergeCell ref="BJ9:BQ11"/>
    <mergeCell ref="AN29:AO29"/>
    <mergeCell ref="A28:B28"/>
    <mergeCell ref="D28:K28"/>
    <mergeCell ref="AA28:AC28"/>
    <mergeCell ref="AH28:AI28"/>
    <mergeCell ref="A29:B29"/>
    <mergeCell ref="D29:K29"/>
    <mergeCell ref="AA29:AC29"/>
    <mergeCell ref="AD29:AG29"/>
    <mergeCell ref="AD28:AG28"/>
    <mergeCell ref="AH29:AI29"/>
    <mergeCell ref="AJ29:AK29"/>
    <mergeCell ref="AL29:AM29"/>
    <mergeCell ref="AJ28:AK28"/>
    <mergeCell ref="AL27:AM27"/>
    <mergeCell ref="AL28:AM28"/>
    <mergeCell ref="AN26:AO26"/>
    <mergeCell ref="A27:B27"/>
    <mergeCell ref="D27:K27"/>
    <mergeCell ref="AD27:AG27"/>
    <mergeCell ref="AD26:AG26"/>
    <mergeCell ref="AH27:AI27"/>
    <mergeCell ref="A26:B26"/>
    <mergeCell ref="W27:Z27"/>
    <mergeCell ref="L26:V26"/>
    <mergeCell ref="L27:V27"/>
    <mergeCell ref="W28:Z28"/>
    <mergeCell ref="W29:Z29"/>
    <mergeCell ref="L18:V18"/>
    <mergeCell ref="L19:V19"/>
    <mergeCell ref="L20:V20"/>
    <mergeCell ref="L21:V21"/>
    <mergeCell ref="L22:V22"/>
    <mergeCell ref="L23:V23"/>
    <mergeCell ref="L24:V24"/>
    <mergeCell ref="L25:V25"/>
    <mergeCell ref="L28:V28"/>
    <mergeCell ref="L29:V29"/>
    <mergeCell ref="W18:Z18"/>
    <mergeCell ref="W19:Z19"/>
    <mergeCell ref="W20:Z20"/>
    <mergeCell ref="W21:Z21"/>
    <mergeCell ref="W22:Z22"/>
    <mergeCell ref="W23:Z23"/>
    <mergeCell ref="W24:Z24"/>
    <mergeCell ref="W25:Z25"/>
  </mergeCells>
  <pageMargins left="0.25" right="0.25" top="0.75" bottom="0.75" header="0.3" footer="0.3"/>
  <pageSetup paperSize="9" scale="95" orientation="landscape" r:id="rId1"/>
  <headerFooter differentFirst="1">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DL43"/>
  <sheetViews>
    <sheetView showGridLines="0" showRowColHeaders="0" zoomScaleSheetLayoutView="100" workbookViewId="0">
      <selection activeCell="F1" sqref="F1"/>
    </sheetView>
  </sheetViews>
  <sheetFormatPr defaultColWidth="3.59765625" defaultRowHeight="12.75"/>
  <cols>
    <col min="1" max="10" width="3.59765625" style="3"/>
    <col min="11" max="11" width="4" style="3" bestFit="1" customWidth="1"/>
    <col min="12" max="12" width="3.59765625" style="3"/>
    <col min="13" max="13" width="5" style="3" bestFit="1" customWidth="1"/>
    <col min="14" max="17" width="3.59765625" style="3"/>
    <col min="18" max="18" width="4" style="3" bestFit="1" customWidth="1"/>
    <col min="19" max="19" width="3.59765625" style="3"/>
    <col min="20" max="20" width="5" style="3" bestFit="1" customWidth="1"/>
    <col min="21" max="26" width="3.59765625" style="3"/>
    <col min="27" max="27" width="4" style="3" bestFit="1" customWidth="1"/>
    <col min="28" max="45" width="3.59765625" style="3"/>
    <col min="46" max="46" width="4" style="3" bestFit="1" customWidth="1"/>
    <col min="47" max="57" width="3.59765625" style="3"/>
    <col min="58" max="58" width="3.59765625" style="29" customWidth="1"/>
    <col min="59" max="63" width="3.59765625" style="3"/>
    <col min="64" max="64" width="3.59765625" style="3" customWidth="1"/>
    <col min="65" max="16384" width="3.59765625" style="3"/>
  </cols>
  <sheetData>
    <row r="1" spans="1:116" s="41" customFormat="1" ht="20.100000000000001" customHeight="1">
      <c r="A1" s="55"/>
      <c r="B1" s="27"/>
      <c r="C1" s="27"/>
      <c r="D1" s="41" t="s">
        <v>328</v>
      </c>
    </row>
    <row r="2" spans="1:116" s="64" customFormat="1" ht="12.95" customHeight="1" thickBot="1">
      <c r="A2" s="65"/>
      <c r="B2" s="65"/>
      <c r="C2" s="65"/>
      <c r="D2" s="1062" t="s">
        <v>530</v>
      </c>
      <c r="E2" s="1062"/>
      <c r="F2" s="1062"/>
      <c r="G2" s="1062"/>
      <c r="H2" s="1062"/>
      <c r="I2" s="1062"/>
      <c r="J2" s="1062"/>
      <c r="K2" s="1062"/>
      <c r="L2" s="1062"/>
      <c r="M2" s="1062"/>
      <c r="N2" s="1062"/>
      <c r="O2" s="1062"/>
      <c r="P2" s="1062"/>
      <c r="Q2" s="1062"/>
      <c r="R2" s="1062"/>
      <c r="S2" s="1062"/>
      <c r="T2" s="1062"/>
      <c r="U2" s="1062"/>
      <c r="V2" s="1062"/>
      <c r="W2" s="1062"/>
      <c r="X2" s="1062"/>
      <c r="Y2" s="1062"/>
      <c r="Z2" s="1062"/>
      <c r="AA2" s="1062"/>
      <c r="AB2" s="1062"/>
      <c r="AC2" s="1062"/>
      <c r="AD2" s="1062"/>
      <c r="AE2" s="1062"/>
      <c r="AF2" s="1062"/>
      <c r="AG2" s="1062"/>
      <c r="AH2" s="1062"/>
      <c r="AI2" s="1062"/>
      <c r="AJ2" s="1062"/>
      <c r="AK2" s="1062"/>
      <c r="AL2" s="1062"/>
      <c r="AM2" s="1062"/>
      <c r="AN2" s="1062"/>
      <c r="AO2" s="1062"/>
      <c r="AP2" s="1062"/>
      <c r="AQ2" s="1062"/>
      <c r="AR2" s="1062"/>
      <c r="AS2" s="1062"/>
      <c r="AT2" s="1062"/>
      <c r="AU2" s="1062"/>
      <c r="AV2" s="1062"/>
      <c r="AW2" s="1062"/>
      <c r="AX2" s="1062"/>
      <c r="AY2" s="1062"/>
      <c r="AZ2" s="1062"/>
      <c r="BA2" s="1062"/>
      <c r="BB2" s="1062"/>
      <c r="BC2" s="1062"/>
      <c r="BD2" s="1062"/>
      <c r="BE2" s="1062"/>
      <c r="BF2" s="1062"/>
      <c r="BG2" s="555"/>
      <c r="BH2" s="555"/>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48"/>
      <c r="CK2" s="48"/>
      <c r="CL2" s="48"/>
      <c r="CM2" s="48"/>
      <c r="CN2" s="48"/>
      <c r="CO2" s="48"/>
      <c r="CP2" s="63"/>
    </row>
    <row r="3" spans="1:116" s="4" customFormat="1" ht="12.6" customHeight="1">
      <c r="A3" s="846" t="s">
        <v>182</v>
      </c>
      <c r="B3" s="847"/>
      <c r="C3" s="359"/>
      <c r="D3" s="1563">
        <f>'5C'!BJ3+1</f>
        <v>49</v>
      </c>
      <c r="E3" s="1428"/>
      <c r="F3" s="1428"/>
      <c r="G3" s="1428"/>
      <c r="H3" s="1428"/>
      <c r="I3" s="1428"/>
      <c r="J3" s="1428"/>
      <c r="K3" s="1428"/>
      <c r="L3" s="1428"/>
      <c r="M3" s="1437"/>
      <c r="N3" s="878">
        <f>D3+1</f>
        <v>50</v>
      </c>
      <c r="O3" s="876"/>
      <c r="P3" s="876"/>
      <c r="Q3" s="876"/>
      <c r="R3" s="876"/>
      <c r="S3" s="238"/>
      <c r="T3" s="227"/>
      <c r="U3" s="1121">
        <f>N3+1</f>
        <v>51</v>
      </c>
      <c r="V3" s="1122"/>
      <c r="W3" s="1122"/>
      <c r="X3" s="1122"/>
      <c r="Y3" s="1122"/>
      <c r="Z3" s="1122"/>
      <c r="AA3" s="1123"/>
      <c r="AB3" s="750">
        <f>U3+1</f>
        <v>52</v>
      </c>
      <c r="AC3" s="750"/>
      <c r="AD3" s="750"/>
      <c r="AE3" s="750"/>
      <c r="AF3" s="750"/>
      <c r="AG3" s="750"/>
      <c r="AH3" s="750"/>
      <c r="AI3" s="750"/>
      <c r="AJ3" s="750"/>
      <c r="AK3" s="750"/>
      <c r="AL3" s="750"/>
      <c r="AM3" s="750"/>
      <c r="AN3" s="750"/>
      <c r="AO3" s="750"/>
      <c r="AP3" s="750"/>
      <c r="AQ3" s="750"/>
      <c r="AR3" s="1436">
        <f>AB3+1</f>
        <v>53</v>
      </c>
      <c r="AS3" s="1428"/>
      <c r="AT3" s="1437"/>
      <c r="AU3" s="1077">
        <f>AR3+1</f>
        <v>54</v>
      </c>
      <c r="AV3" s="1077"/>
      <c r="AW3" s="1077"/>
      <c r="AX3" s="1077"/>
      <c r="AY3" s="1077"/>
      <c r="AZ3" s="1077"/>
      <c r="BA3" s="1077"/>
      <c r="BB3" s="1077"/>
      <c r="BC3" s="1077"/>
      <c r="BD3" s="1077"/>
      <c r="BE3" s="1077"/>
      <c r="BF3" s="1078"/>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row>
    <row r="4" spans="1:116" s="4" customFormat="1" ht="12.6" customHeight="1">
      <c r="A4" s="848"/>
      <c r="B4" s="849"/>
      <c r="C4" s="359"/>
      <c r="D4" s="1599" t="s">
        <v>329</v>
      </c>
      <c r="E4" s="1600"/>
      <c r="F4" s="1600"/>
      <c r="G4" s="1600"/>
      <c r="H4" s="1600"/>
      <c r="I4" s="1600"/>
      <c r="J4" s="1600"/>
      <c r="K4" s="1600"/>
      <c r="L4" s="1600"/>
      <c r="M4" s="1601"/>
      <c r="N4" s="1035" t="s">
        <v>330</v>
      </c>
      <c r="O4" s="915"/>
      <c r="P4" s="915"/>
      <c r="Q4" s="915"/>
      <c r="R4" s="915"/>
      <c r="S4" s="915"/>
      <c r="T4" s="916"/>
      <c r="U4" s="890" t="s">
        <v>331</v>
      </c>
      <c r="V4" s="891"/>
      <c r="W4" s="891"/>
      <c r="X4" s="891"/>
      <c r="Y4" s="891"/>
      <c r="Z4" s="891"/>
      <c r="AA4" s="892"/>
      <c r="AB4" s="814" t="s">
        <v>332</v>
      </c>
      <c r="AC4" s="719"/>
      <c r="AD4" s="719"/>
      <c r="AE4" s="719"/>
      <c r="AF4" s="719"/>
      <c r="AG4" s="719"/>
      <c r="AH4" s="719"/>
      <c r="AI4" s="719"/>
      <c r="AJ4" s="719"/>
      <c r="AK4" s="719"/>
      <c r="AL4" s="719"/>
      <c r="AM4" s="719"/>
      <c r="AN4" s="719"/>
      <c r="AO4" s="719"/>
      <c r="AP4" s="719"/>
      <c r="AQ4" s="719"/>
      <c r="AR4" s="1788" t="s">
        <v>533</v>
      </c>
      <c r="AS4" s="1789"/>
      <c r="AT4" s="1790"/>
      <c r="AU4" s="891" t="s">
        <v>595</v>
      </c>
      <c r="AV4" s="891"/>
      <c r="AW4" s="891"/>
      <c r="AX4" s="891"/>
      <c r="AY4" s="891"/>
      <c r="AZ4" s="891"/>
      <c r="BA4" s="891"/>
      <c r="BB4" s="891"/>
      <c r="BC4" s="891"/>
      <c r="BD4" s="891"/>
      <c r="BE4" s="891"/>
      <c r="BF4" s="925"/>
    </row>
    <row r="5" spans="1:116" s="4" customFormat="1" ht="12.6" customHeight="1">
      <c r="A5" s="848"/>
      <c r="B5" s="849"/>
      <c r="C5" s="359"/>
      <c r="D5" s="1599"/>
      <c r="E5" s="1600"/>
      <c r="F5" s="1600"/>
      <c r="G5" s="1600"/>
      <c r="H5" s="1600"/>
      <c r="I5" s="1600"/>
      <c r="J5" s="1600"/>
      <c r="K5" s="1600"/>
      <c r="L5" s="1600"/>
      <c r="M5" s="1601"/>
      <c r="N5" s="1035"/>
      <c r="O5" s="915"/>
      <c r="P5" s="915"/>
      <c r="Q5" s="915"/>
      <c r="R5" s="915"/>
      <c r="S5" s="915"/>
      <c r="T5" s="916"/>
      <c r="U5" s="890"/>
      <c r="V5" s="891"/>
      <c r="W5" s="891"/>
      <c r="X5" s="891"/>
      <c r="Y5" s="891"/>
      <c r="Z5" s="891"/>
      <c r="AA5" s="892"/>
      <c r="AB5" s="814"/>
      <c r="AC5" s="719"/>
      <c r="AD5" s="719"/>
      <c r="AE5" s="719"/>
      <c r="AF5" s="719"/>
      <c r="AG5" s="719"/>
      <c r="AH5" s="719"/>
      <c r="AI5" s="719"/>
      <c r="AJ5" s="719"/>
      <c r="AK5" s="719"/>
      <c r="AL5" s="719"/>
      <c r="AM5" s="719"/>
      <c r="AN5" s="719"/>
      <c r="AO5" s="719"/>
      <c r="AP5" s="719"/>
      <c r="AQ5" s="719"/>
      <c r="AR5" s="1788"/>
      <c r="AS5" s="1789"/>
      <c r="AT5" s="1790"/>
      <c r="AU5" s="891"/>
      <c r="AV5" s="891"/>
      <c r="AW5" s="891"/>
      <c r="AX5" s="891"/>
      <c r="AY5" s="891"/>
      <c r="AZ5" s="891"/>
      <c r="BA5" s="891"/>
      <c r="BB5" s="891"/>
      <c r="BC5" s="891"/>
      <c r="BD5" s="891"/>
      <c r="BE5" s="891"/>
      <c r="BF5" s="925"/>
    </row>
    <row r="6" spans="1:116" s="4" customFormat="1" ht="12.6" customHeight="1">
      <c r="A6" s="848"/>
      <c r="B6" s="849"/>
      <c r="C6" s="359"/>
      <c r="D6" s="1547"/>
      <c r="E6" s="1548"/>
      <c r="F6" s="1548"/>
      <c r="G6" s="1548"/>
      <c r="H6" s="1548"/>
      <c r="I6" s="1548"/>
      <c r="J6" s="1548"/>
      <c r="K6" s="1548"/>
      <c r="L6" s="1548"/>
      <c r="M6" s="1549"/>
      <c r="N6" s="1035"/>
      <c r="O6" s="915"/>
      <c r="P6" s="915"/>
      <c r="Q6" s="915"/>
      <c r="R6" s="915"/>
      <c r="S6" s="915"/>
      <c r="T6" s="916"/>
      <c r="U6" s="890"/>
      <c r="V6" s="891"/>
      <c r="W6" s="891"/>
      <c r="X6" s="891"/>
      <c r="Y6" s="891"/>
      <c r="Z6" s="891"/>
      <c r="AA6" s="892"/>
      <c r="AB6" s="951"/>
      <c r="AC6" s="720"/>
      <c r="AD6" s="720"/>
      <c r="AE6" s="720"/>
      <c r="AF6" s="720"/>
      <c r="AG6" s="720"/>
      <c r="AH6" s="720"/>
      <c r="AI6" s="720"/>
      <c r="AJ6" s="720"/>
      <c r="AK6" s="720"/>
      <c r="AL6" s="720"/>
      <c r="AM6" s="720"/>
      <c r="AN6" s="720"/>
      <c r="AO6" s="720"/>
      <c r="AP6" s="720"/>
      <c r="AQ6" s="720"/>
      <c r="AR6" s="1788"/>
      <c r="AS6" s="1789"/>
      <c r="AT6" s="1790"/>
      <c r="AU6" s="891"/>
      <c r="AV6" s="891"/>
      <c r="AW6" s="891"/>
      <c r="AX6" s="891"/>
      <c r="AY6" s="891"/>
      <c r="AZ6" s="891"/>
      <c r="BA6" s="891"/>
      <c r="BB6" s="891"/>
      <c r="BC6" s="891"/>
      <c r="BD6" s="891"/>
      <c r="BE6" s="891"/>
      <c r="BF6" s="925"/>
    </row>
    <row r="7" spans="1:116" s="4" customFormat="1" ht="12.6" customHeight="1">
      <c r="A7" s="848"/>
      <c r="B7" s="849"/>
      <c r="C7" s="359"/>
      <c r="D7" s="1602" t="s">
        <v>333</v>
      </c>
      <c r="E7" s="1603"/>
      <c r="F7" s="1603"/>
      <c r="G7" s="1603"/>
      <c r="H7" s="1603"/>
      <c r="I7" s="1603"/>
      <c r="J7" s="1603"/>
      <c r="K7" s="1604">
        <v>1</v>
      </c>
      <c r="L7" s="1605" t="s">
        <v>30</v>
      </c>
      <c r="M7" s="1606">
        <f>'6A'!D3</f>
        <v>55</v>
      </c>
      <c r="N7" s="1035"/>
      <c r="O7" s="915"/>
      <c r="P7" s="915"/>
      <c r="Q7" s="915"/>
      <c r="R7" s="915"/>
      <c r="S7" s="915"/>
      <c r="T7" s="916"/>
      <c r="U7" s="890"/>
      <c r="V7" s="891"/>
      <c r="W7" s="891"/>
      <c r="X7" s="891"/>
      <c r="Y7" s="891"/>
      <c r="Z7" s="891"/>
      <c r="AA7" s="892"/>
      <c r="AB7" s="800" t="s">
        <v>179</v>
      </c>
      <c r="AC7" s="800"/>
      <c r="AD7" s="800"/>
      <c r="AE7" s="800"/>
      <c r="AF7" s="800"/>
      <c r="AG7" s="800"/>
      <c r="AH7" s="800"/>
      <c r="AI7" s="800"/>
      <c r="AJ7" s="800"/>
      <c r="AK7" s="800"/>
      <c r="AL7" s="800"/>
      <c r="AM7" s="800"/>
      <c r="AN7" s="800"/>
      <c r="AO7" s="800"/>
      <c r="AP7" s="800"/>
      <c r="AQ7" s="800"/>
      <c r="AR7" s="1788"/>
      <c r="AS7" s="1789"/>
      <c r="AT7" s="1790"/>
      <c r="AU7" s="891"/>
      <c r="AV7" s="891"/>
      <c r="AW7" s="891"/>
      <c r="AX7" s="891"/>
      <c r="AY7" s="891"/>
      <c r="AZ7" s="891"/>
      <c r="BA7" s="891"/>
      <c r="BB7" s="891"/>
      <c r="BC7" s="891"/>
      <c r="BD7" s="891"/>
      <c r="BE7" s="891"/>
      <c r="BF7" s="925"/>
    </row>
    <row r="8" spans="1:116" s="4" customFormat="1" ht="12.6" customHeight="1">
      <c r="A8" s="848"/>
      <c r="B8" s="849"/>
      <c r="C8" s="359"/>
      <c r="D8" s="1607"/>
      <c r="E8" s="1608"/>
      <c r="F8" s="1608"/>
      <c r="G8" s="1608"/>
      <c r="H8" s="1608"/>
      <c r="I8" s="1608"/>
      <c r="J8" s="1608"/>
      <c r="K8" s="1609"/>
      <c r="L8" s="1610"/>
      <c r="M8" s="1611"/>
      <c r="N8" s="1067" t="s">
        <v>344</v>
      </c>
      <c r="O8" s="903"/>
      <c r="P8" s="903"/>
      <c r="Q8" s="903"/>
      <c r="R8" s="894">
        <v>1</v>
      </c>
      <c r="S8" s="715" t="s">
        <v>30</v>
      </c>
      <c r="T8" s="1124">
        <f>AB3</f>
        <v>52</v>
      </c>
      <c r="U8" s="1125" t="s">
        <v>334</v>
      </c>
      <c r="V8" s="921"/>
      <c r="W8" s="921"/>
      <c r="X8" s="921"/>
      <c r="Y8" s="921"/>
      <c r="Z8" s="921"/>
      <c r="AA8" s="363">
        <v>1</v>
      </c>
      <c r="AB8" s="1783" t="s">
        <v>335</v>
      </c>
      <c r="AC8" s="1784"/>
      <c r="AD8" s="1082" t="s">
        <v>336</v>
      </c>
      <c r="AE8" s="1082"/>
      <c r="AF8" s="1784" t="s">
        <v>337</v>
      </c>
      <c r="AG8" s="1784"/>
      <c r="AH8" s="1082" t="s">
        <v>338</v>
      </c>
      <c r="AI8" s="1082"/>
      <c r="AJ8" s="1082" t="s">
        <v>339</v>
      </c>
      <c r="AK8" s="1082"/>
      <c r="AL8" s="1070" t="s">
        <v>340</v>
      </c>
      <c r="AM8" s="1071"/>
      <c r="AN8" s="1070" t="s">
        <v>341</v>
      </c>
      <c r="AO8" s="1071"/>
      <c r="AP8" s="1111" t="s">
        <v>342</v>
      </c>
      <c r="AQ8" s="1112"/>
      <c r="AR8" s="1788"/>
      <c r="AS8" s="1789"/>
      <c r="AT8" s="1790"/>
      <c r="AU8" s="891"/>
      <c r="AV8" s="891"/>
      <c r="AW8" s="891"/>
      <c r="AX8" s="891"/>
      <c r="AY8" s="891"/>
      <c r="AZ8" s="891"/>
      <c r="BA8" s="891"/>
      <c r="BB8" s="891"/>
      <c r="BC8" s="891"/>
      <c r="BD8" s="891"/>
      <c r="BE8" s="891"/>
      <c r="BF8" s="925"/>
    </row>
    <row r="9" spans="1:116" s="4" customFormat="1" ht="12.6" customHeight="1">
      <c r="A9" s="848"/>
      <c r="B9" s="849"/>
      <c r="C9" s="359"/>
      <c r="D9" s="1612" t="s">
        <v>343</v>
      </c>
      <c r="E9" s="1613"/>
      <c r="F9" s="1613"/>
      <c r="G9" s="1613"/>
      <c r="H9" s="1614"/>
      <c r="I9" s="1614"/>
      <c r="J9" s="1614"/>
      <c r="K9" s="1615">
        <v>2</v>
      </c>
      <c r="L9" s="1610"/>
      <c r="M9" s="1611"/>
      <c r="N9" s="1068"/>
      <c r="O9" s="999"/>
      <c r="P9" s="999"/>
      <c r="Q9" s="999"/>
      <c r="R9" s="1110"/>
      <c r="S9" s="874"/>
      <c r="T9" s="922"/>
      <c r="U9" s="287" t="s">
        <v>345</v>
      </c>
      <c r="V9" s="364"/>
      <c r="W9" s="364"/>
      <c r="X9" s="364"/>
      <c r="Y9" s="364"/>
      <c r="Z9" s="364"/>
      <c r="AA9" s="363">
        <v>2</v>
      </c>
      <c r="AB9" s="1785"/>
      <c r="AC9" s="1786"/>
      <c r="AD9" s="1083"/>
      <c r="AE9" s="1083"/>
      <c r="AF9" s="1786"/>
      <c r="AG9" s="1786"/>
      <c r="AH9" s="1083"/>
      <c r="AI9" s="1083"/>
      <c r="AJ9" s="1083"/>
      <c r="AK9" s="1083"/>
      <c r="AL9" s="1072"/>
      <c r="AM9" s="1073"/>
      <c r="AN9" s="1072"/>
      <c r="AO9" s="1073"/>
      <c r="AP9" s="1113"/>
      <c r="AQ9" s="1114"/>
      <c r="AR9" s="1788"/>
      <c r="AS9" s="1789"/>
      <c r="AT9" s="1790"/>
      <c r="AU9" s="84"/>
      <c r="AV9" s="84"/>
      <c r="AW9" s="84"/>
      <c r="AX9" s="84"/>
      <c r="AY9" s="84"/>
      <c r="AZ9" s="84"/>
      <c r="BA9" s="84"/>
      <c r="BB9" s="84"/>
      <c r="BC9" s="84"/>
      <c r="BD9" s="84"/>
      <c r="BE9" s="84"/>
      <c r="BF9" s="8"/>
    </row>
    <row r="10" spans="1:116" s="4" customFormat="1" ht="12.6" customHeight="1">
      <c r="A10" s="848"/>
      <c r="B10" s="849"/>
      <c r="C10" s="359"/>
      <c r="D10" s="1616" t="s">
        <v>346</v>
      </c>
      <c r="E10" s="1617"/>
      <c r="F10" s="1617"/>
      <c r="G10" s="1617"/>
      <c r="H10" s="1618"/>
      <c r="I10" s="1618"/>
      <c r="J10" s="1618"/>
      <c r="K10" s="1615">
        <v>3</v>
      </c>
      <c r="L10" s="1619"/>
      <c r="M10" s="1620"/>
      <c r="N10" s="1068"/>
      <c r="O10" s="999"/>
      <c r="P10" s="999"/>
      <c r="Q10" s="999"/>
      <c r="R10" s="1110"/>
      <c r="S10" s="874"/>
      <c r="T10" s="922"/>
      <c r="U10" s="287" t="s">
        <v>347</v>
      </c>
      <c r="V10" s="364"/>
      <c r="W10" s="364"/>
      <c r="X10" s="364"/>
      <c r="Y10" s="364"/>
      <c r="Z10" s="364"/>
      <c r="AA10" s="363">
        <v>3</v>
      </c>
      <c r="AB10" s="1785"/>
      <c r="AC10" s="1786"/>
      <c r="AD10" s="1083"/>
      <c r="AE10" s="1083"/>
      <c r="AF10" s="1786"/>
      <c r="AG10" s="1786"/>
      <c r="AH10" s="1083"/>
      <c r="AI10" s="1083"/>
      <c r="AJ10" s="1083"/>
      <c r="AK10" s="1083"/>
      <c r="AL10" s="1072"/>
      <c r="AM10" s="1073"/>
      <c r="AN10" s="1072"/>
      <c r="AO10" s="1073"/>
      <c r="AP10" s="1113"/>
      <c r="AQ10" s="1114"/>
      <c r="AR10" s="1788"/>
      <c r="AS10" s="1789"/>
      <c r="AT10" s="1790"/>
      <c r="AU10" s="84"/>
      <c r="AV10" s="84"/>
      <c r="AW10" s="84"/>
      <c r="AX10" s="975" t="s">
        <v>36</v>
      </c>
      <c r="AY10" s="975"/>
      <c r="AZ10" s="975"/>
      <c r="BA10" s="975"/>
      <c r="BB10" s="975"/>
      <c r="BC10" s="975"/>
      <c r="BD10" s="84"/>
      <c r="BE10" s="84"/>
      <c r="BF10" s="8"/>
    </row>
    <row r="11" spans="1:116" s="4" customFormat="1" ht="12.6" customHeight="1">
      <c r="A11" s="848"/>
      <c r="B11" s="849"/>
      <c r="C11" s="359"/>
      <c r="D11" s="1621" t="s">
        <v>348</v>
      </c>
      <c r="E11" s="1622"/>
      <c r="F11" s="1622"/>
      <c r="G11" s="1622"/>
      <c r="H11" s="1623"/>
      <c r="I11" s="1623"/>
      <c r="J11" s="1623"/>
      <c r="K11" s="1624">
        <v>4</v>
      </c>
      <c r="L11" s="1625"/>
      <c r="M11" s="1626"/>
      <c r="N11" s="1067" t="s">
        <v>351</v>
      </c>
      <c r="O11" s="903"/>
      <c r="P11" s="903"/>
      <c r="Q11" s="903"/>
      <c r="R11" s="894">
        <v>2</v>
      </c>
      <c r="S11" s="366"/>
      <c r="T11" s="369"/>
      <c r="U11" s="287" t="s">
        <v>349</v>
      </c>
      <c r="V11" s="288"/>
      <c r="W11" s="288"/>
      <c r="X11" s="288"/>
      <c r="Y11" s="288"/>
      <c r="Z11" s="288"/>
      <c r="AA11" s="365">
        <v>4</v>
      </c>
      <c r="AB11" s="1785"/>
      <c r="AC11" s="1786"/>
      <c r="AD11" s="1083"/>
      <c r="AE11" s="1083"/>
      <c r="AF11" s="1786"/>
      <c r="AG11" s="1786"/>
      <c r="AH11" s="1083"/>
      <c r="AI11" s="1083"/>
      <c r="AJ11" s="1083"/>
      <c r="AK11" s="1083"/>
      <c r="AL11" s="1072"/>
      <c r="AM11" s="1073"/>
      <c r="AN11" s="1072"/>
      <c r="AO11" s="1073"/>
      <c r="AP11" s="1113"/>
      <c r="AQ11" s="1114"/>
      <c r="AR11" s="1788"/>
      <c r="AS11" s="1789"/>
      <c r="AT11" s="1790"/>
      <c r="AU11" s="84"/>
      <c r="AV11" s="84"/>
      <c r="AW11" s="84"/>
      <c r="AX11" s="975"/>
      <c r="AY11" s="975"/>
      <c r="AZ11" s="975"/>
      <c r="BA11" s="975"/>
      <c r="BB11" s="975"/>
      <c r="BC11" s="975"/>
      <c r="BD11" s="84"/>
      <c r="BE11" s="84"/>
      <c r="BF11" s="8"/>
    </row>
    <row r="12" spans="1:116" s="4" customFormat="1" ht="12.6" customHeight="1">
      <c r="A12" s="848"/>
      <c r="B12" s="849"/>
      <c r="C12" s="359"/>
      <c r="D12" s="1621" t="s">
        <v>350</v>
      </c>
      <c r="E12" s="1622"/>
      <c r="F12" s="1622"/>
      <c r="G12" s="1622"/>
      <c r="H12" s="1623"/>
      <c r="I12" s="1623"/>
      <c r="J12" s="1623"/>
      <c r="K12" s="1624">
        <v>5</v>
      </c>
      <c r="L12" s="1625"/>
      <c r="M12" s="1626"/>
      <c r="N12" s="1068"/>
      <c r="O12" s="999"/>
      <c r="P12" s="999"/>
      <c r="Q12" s="999"/>
      <c r="R12" s="1110"/>
      <c r="S12" s="289"/>
      <c r="T12" s="370"/>
      <c r="U12" s="1103" t="s">
        <v>352</v>
      </c>
      <c r="V12" s="1104"/>
      <c r="W12" s="1104"/>
      <c r="X12" s="1104"/>
      <c r="Y12" s="1104"/>
      <c r="Z12" s="1104"/>
      <c r="AA12" s="895">
        <v>5</v>
      </c>
      <c r="AB12" s="1785"/>
      <c r="AC12" s="1786"/>
      <c r="AD12" s="1083"/>
      <c r="AE12" s="1083"/>
      <c r="AF12" s="1786"/>
      <c r="AG12" s="1786"/>
      <c r="AH12" s="1083"/>
      <c r="AI12" s="1083"/>
      <c r="AJ12" s="1083"/>
      <c r="AK12" s="1083"/>
      <c r="AL12" s="1072"/>
      <c r="AM12" s="1073"/>
      <c r="AN12" s="1072"/>
      <c r="AO12" s="1073"/>
      <c r="AP12" s="1113"/>
      <c r="AQ12" s="1114"/>
      <c r="AR12" s="1791"/>
      <c r="AS12" s="1792"/>
      <c r="AT12" s="1793"/>
      <c r="AU12" s="84"/>
      <c r="AV12" s="84"/>
      <c r="AW12" s="84"/>
      <c r="AX12" s="84"/>
      <c r="AY12" s="84"/>
      <c r="AZ12" s="84"/>
      <c r="BA12" s="84"/>
      <c r="BB12" s="84"/>
      <c r="BC12" s="84"/>
      <c r="BD12" s="84"/>
      <c r="BE12" s="84"/>
      <c r="BF12" s="8"/>
    </row>
    <row r="13" spans="1:116" s="4" customFormat="1" ht="12.6" customHeight="1">
      <c r="A13" s="848"/>
      <c r="B13" s="849"/>
      <c r="C13" s="359"/>
      <c r="D13" s="1627" t="s">
        <v>621</v>
      </c>
      <c r="E13" s="1482"/>
      <c r="F13" s="1482"/>
      <c r="G13" s="1482"/>
      <c r="H13" s="1482"/>
      <c r="I13" s="1482"/>
      <c r="J13" s="1628"/>
      <c r="K13" s="1629">
        <v>6</v>
      </c>
      <c r="L13" s="1630"/>
      <c r="M13" s="1631"/>
      <c r="N13" s="1068"/>
      <c r="O13" s="999"/>
      <c r="P13" s="999"/>
      <c r="Q13" s="999"/>
      <c r="R13" s="1110"/>
      <c r="S13" s="289"/>
      <c r="T13" s="370"/>
      <c r="U13" s="1103"/>
      <c r="V13" s="1104"/>
      <c r="W13" s="1104"/>
      <c r="X13" s="1104"/>
      <c r="Y13" s="1104"/>
      <c r="Z13" s="1104"/>
      <c r="AA13" s="895"/>
      <c r="AB13" s="1785"/>
      <c r="AC13" s="1786"/>
      <c r="AD13" s="1083"/>
      <c r="AE13" s="1083"/>
      <c r="AF13" s="1786"/>
      <c r="AG13" s="1786"/>
      <c r="AH13" s="1083"/>
      <c r="AI13" s="1083"/>
      <c r="AJ13" s="1083"/>
      <c r="AK13" s="1083"/>
      <c r="AL13" s="1072"/>
      <c r="AM13" s="1073"/>
      <c r="AN13" s="1072"/>
      <c r="AO13" s="1073"/>
      <c r="AP13" s="1113"/>
      <c r="AQ13" s="1114"/>
      <c r="AR13" s="1794" t="s">
        <v>353</v>
      </c>
      <c r="AS13" s="1795"/>
      <c r="AT13" s="1796">
        <v>1</v>
      </c>
      <c r="AU13" s="84"/>
      <c r="AV13" s="84"/>
      <c r="AW13" s="84"/>
      <c r="AX13" s="84"/>
      <c r="AY13" s="84"/>
      <c r="AZ13" s="84"/>
      <c r="BA13" s="84"/>
      <c r="BB13" s="84"/>
      <c r="BC13" s="84"/>
      <c r="BD13" s="84"/>
      <c r="BE13" s="84"/>
      <c r="BF13" s="8"/>
    </row>
    <row r="14" spans="1:116" s="4" customFormat="1" ht="12.6" customHeight="1">
      <c r="A14" s="848"/>
      <c r="B14" s="849"/>
      <c r="C14" s="359"/>
      <c r="D14" s="1632"/>
      <c r="E14" s="1484"/>
      <c r="F14" s="1484"/>
      <c r="G14" s="1484"/>
      <c r="H14" s="1484"/>
      <c r="I14" s="1484"/>
      <c r="J14" s="1633"/>
      <c r="K14" s="1634"/>
      <c r="L14" s="1635"/>
      <c r="M14" s="1636"/>
      <c r="N14" s="1067" t="s">
        <v>356</v>
      </c>
      <c r="O14" s="903"/>
      <c r="P14" s="903"/>
      <c r="Q14" s="903"/>
      <c r="R14" s="1094">
        <v>3</v>
      </c>
      <c r="S14" s="1097" t="s">
        <v>30</v>
      </c>
      <c r="T14" s="1100">
        <f>AB3</f>
        <v>52</v>
      </c>
      <c r="U14" s="1105"/>
      <c r="V14" s="1106"/>
      <c r="W14" s="1106"/>
      <c r="X14" s="1106"/>
      <c r="Y14" s="1106"/>
      <c r="Z14" s="1106"/>
      <c r="AA14" s="1107"/>
      <c r="AB14" s="1785"/>
      <c r="AC14" s="1786"/>
      <c r="AD14" s="1083"/>
      <c r="AE14" s="1083"/>
      <c r="AF14" s="1786"/>
      <c r="AG14" s="1786"/>
      <c r="AH14" s="1083"/>
      <c r="AI14" s="1083"/>
      <c r="AJ14" s="1083"/>
      <c r="AK14" s="1083"/>
      <c r="AL14" s="1072"/>
      <c r="AM14" s="1073"/>
      <c r="AN14" s="1072"/>
      <c r="AO14" s="1073"/>
      <c r="AP14" s="1113"/>
      <c r="AQ14" s="1114"/>
      <c r="AR14" s="1794" t="s">
        <v>354</v>
      </c>
      <c r="AS14" s="1795"/>
      <c r="AT14" s="1796">
        <v>2</v>
      </c>
      <c r="AU14" s="1088" t="str">
        <f>AU3&amp;"a"</f>
        <v>54a</v>
      </c>
      <c r="AV14" s="1089"/>
      <c r="AW14" s="1089"/>
      <c r="AX14" s="1089"/>
      <c r="AY14" s="1108" t="str">
        <f>AU3&amp;"b"</f>
        <v>54b</v>
      </c>
      <c r="AZ14" s="1089"/>
      <c r="BA14" s="1089"/>
      <c r="BB14" s="1109"/>
      <c r="BC14" s="1800" t="str">
        <f>AU3&amp;"c"</f>
        <v>54c</v>
      </c>
      <c r="BD14" s="1800"/>
      <c r="BE14" s="1800"/>
      <c r="BF14" s="1801"/>
    </row>
    <row r="15" spans="1:116" s="4" customFormat="1" ht="12.6" customHeight="1">
      <c r="A15" s="848"/>
      <c r="B15" s="849"/>
      <c r="C15" s="359"/>
      <c r="D15" s="1637" t="s">
        <v>355</v>
      </c>
      <c r="E15" s="1638"/>
      <c r="F15" s="1638"/>
      <c r="G15" s="1638"/>
      <c r="H15" s="1638"/>
      <c r="I15" s="1614"/>
      <c r="J15" s="1614"/>
      <c r="K15" s="1639">
        <v>7</v>
      </c>
      <c r="L15" s="1640"/>
      <c r="M15" s="1626"/>
      <c r="N15" s="1068"/>
      <c r="O15" s="999"/>
      <c r="P15" s="999"/>
      <c r="Q15" s="999"/>
      <c r="R15" s="1095"/>
      <c r="S15" s="1098"/>
      <c r="T15" s="1101"/>
      <c r="U15" s="287" t="s">
        <v>357</v>
      </c>
      <c r="V15" s="364"/>
      <c r="W15" s="364"/>
      <c r="X15" s="364"/>
      <c r="Y15" s="364"/>
      <c r="Z15" s="364"/>
      <c r="AA15" s="363">
        <v>6</v>
      </c>
      <c r="AB15" s="1785"/>
      <c r="AC15" s="1786"/>
      <c r="AD15" s="1083"/>
      <c r="AE15" s="1083"/>
      <c r="AF15" s="1786"/>
      <c r="AG15" s="1786"/>
      <c r="AH15" s="1083"/>
      <c r="AI15" s="1083"/>
      <c r="AJ15" s="1083"/>
      <c r="AK15" s="1083"/>
      <c r="AL15" s="1072"/>
      <c r="AM15" s="1073"/>
      <c r="AN15" s="1072"/>
      <c r="AO15" s="1073"/>
      <c r="AP15" s="1113"/>
      <c r="AQ15" s="1114"/>
      <c r="AR15" s="1794" t="s">
        <v>358</v>
      </c>
      <c r="AS15" s="1795"/>
      <c r="AT15" s="1796">
        <v>3</v>
      </c>
      <c r="AU15" s="1090" t="s">
        <v>359</v>
      </c>
      <c r="AV15" s="1085"/>
      <c r="AW15" s="1085"/>
      <c r="AX15" s="791"/>
      <c r="AY15" s="1084" t="s">
        <v>531</v>
      </c>
      <c r="AZ15" s="1085"/>
      <c r="BA15" s="1085"/>
      <c r="BB15" s="791"/>
      <c r="BC15" s="1802" t="s">
        <v>110</v>
      </c>
      <c r="BD15" s="1802"/>
      <c r="BE15" s="1802"/>
      <c r="BF15" s="1803"/>
    </row>
    <row r="16" spans="1:116" s="4" customFormat="1" ht="12.6" customHeight="1" thickBot="1">
      <c r="A16" s="850"/>
      <c r="B16" s="851"/>
      <c r="C16" s="359"/>
      <c r="D16" s="1641" t="s">
        <v>269</v>
      </c>
      <c r="E16" s="1642"/>
      <c r="F16" s="1642"/>
      <c r="G16" s="1642"/>
      <c r="H16" s="1642"/>
      <c r="I16" s="1642"/>
      <c r="J16" s="1643"/>
      <c r="K16" s="1644">
        <v>9</v>
      </c>
      <c r="L16" s="1645"/>
      <c r="M16" s="1646"/>
      <c r="N16" s="1092"/>
      <c r="O16" s="1093"/>
      <c r="P16" s="1093"/>
      <c r="Q16" s="1093"/>
      <c r="R16" s="1096"/>
      <c r="S16" s="1099"/>
      <c r="T16" s="1102"/>
      <c r="U16" s="1115" t="s">
        <v>269</v>
      </c>
      <c r="V16" s="924"/>
      <c r="W16" s="924"/>
      <c r="X16" s="924"/>
      <c r="Y16" s="924"/>
      <c r="Z16" s="924"/>
      <c r="AA16" s="368">
        <v>9</v>
      </c>
      <c r="AB16" s="1712" t="str">
        <f>AB3&amp;"a"</f>
        <v>52a</v>
      </c>
      <c r="AC16" s="1787"/>
      <c r="AD16" s="1069" t="str">
        <f>AB3&amp;"b"</f>
        <v>52b</v>
      </c>
      <c r="AE16" s="1069"/>
      <c r="AF16" s="1787" t="str">
        <f>AB3&amp;"c"</f>
        <v>52c</v>
      </c>
      <c r="AG16" s="1787"/>
      <c r="AH16" s="1069" t="str">
        <f>AB3&amp;"d"</f>
        <v>52d</v>
      </c>
      <c r="AI16" s="1069"/>
      <c r="AJ16" s="1069" t="str">
        <f>AB3&amp;"e"</f>
        <v>52e</v>
      </c>
      <c r="AK16" s="1069"/>
      <c r="AL16" s="1060" t="str">
        <f>AB3&amp;"f"</f>
        <v>52f</v>
      </c>
      <c r="AM16" s="1052"/>
      <c r="AN16" s="1060" t="str">
        <f>AB3&amp;"g"</f>
        <v>52g</v>
      </c>
      <c r="AO16" s="1052"/>
      <c r="AP16" s="1069" t="str">
        <f>AB3&amp;"f"</f>
        <v>52f</v>
      </c>
      <c r="AQ16" s="1060"/>
      <c r="AR16" s="1797" t="s">
        <v>124</v>
      </c>
      <c r="AS16" s="1798"/>
      <c r="AT16" s="1799">
        <v>9</v>
      </c>
      <c r="AU16" s="1091"/>
      <c r="AV16" s="756"/>
      <c r="AW16" s="756"/>
      <c r="AX16" s="1087"/>
      <c r="AY16" s="1086"/>
      <c r="AZ16" s="756"/>
      <c r="BA16" s="756"/>
      <c r="BB16" s="1087"/>
      <c r="BC16" s="1804"/>
      <c r="BD16" s="1804"/>
      <c r="BE16" s="1804"/>
      <c r="BF16" s="1805"/>
    </row>
    <row r="17" spans="1:59" s="4" customFormat="1" ht="6" customHeight="1" thickBot="1">
      <c r="A17" s="3"/>
      <c r="B17" s="3"/>
      <c r="C17" s="3"/>
      <c r="G17" s="230"/>
      <c r="H17" s="230"/>
      <c r="I17" s="230"/>
      <c r="J17" s="230"/>
      <c r="K17" s="230"/>
      <c r="L17" s="230"/>
      <c r="M17" s="230"/>
      <c r="N17" s="14"/>
      <c r="O17" s="14"/>
      <c r="P17" s="14"/>
      <c r="Q17" s="14"/>
      <c r="R17" s="15"/>
      <c r="S17" s="15"/>
      <c r="T17" s="15"/>
      <c r="U17" s="6"/>
      <c r="V17" s="6"/>
      <c r="W17" s="6"/>
      <c r="X17" s="6"/>
      <c r="Y17" s="6"/>
      <c r="Z17" s="6"/>
      <c r="AA17" s="6"/>
      <c r="AB17" s="6"/>
      <c r="AC17" s="6"/>
      <c r="AD17" s="6"/>
      <c r="AE17" s="6"/>
      <c r="AF17" s="6"/>
      <c r="AG17" s="6"/>
      <c r="AH17" s="6"/>
      <c r="AI17" s="6"/>
      <c r="AJ17" s="6"/>
      <c r="AK17" s="6"/>
      <c r="AL17" s="6"/>
      <c r="AM17" s="6"/>
      <c r="AN17" s="6"/>
      <c r="AO17" s="79"/>
      <c r="AP17" s="79"/>
      <c r="AQ17" s="79"/>
      <c r="AU17" s="6"/>
      <c r="AV17" s="6"/>
      <c r="AW17" s="6"/>
      <c r="AX17" s="6"/>
      <c r="AY17" s="6"/>
      <c r="AZ17" s="6"/>
      <c r="BA17" s="6"/>
      <c r="BB17" s="6"/>
      <c r="BC17" s="6"/>
      <c r="BD17" s="6"/>
      <c r="BE17" s="6"/>
      <c r="BF17" s="6"/>
      <c r="BG17" s="84"/>
    </row>
    <row r="18" spans="1:59" s="24" customFormat="1" ht="29.1" customHeight="1">
      <c r="A18" s="842">
        <v>1</v>
      </c>
      <c r="B18" s="843"/>
      <c r="C18" s="361"/>
      <c r="D18" s="844"/>
      <c r="E18" s="829"/>
      <c r="F18" s="829"/>
      <c r="G18" s="829"/>
      <c r="H18" s="829"/>
      <c r="I18" s="829"/>
      <c r="J18" s="829"/>
      <c r="K18" s="829"/>
      <c r="L18" s="829"/>
      <c r="M18" s="845"/>
      <c r="N18" s="1036"/>
      <c r="O18" s="1030"/>
      <c r="P18" s="1030"/>
      <c r="Q18" s="1030"/>
      <c r="R18" s="1030"/>
      <c r="S18" s="1030"/>
      <c r="T18" s="1031"/>
      <c r="U18" s="1036"/>
      <c r="V18" s="1030"/>
      <c r="W18" s="1030"/>
      <c r="X18" s="1030"/>
      <c r="Y18" s="1030"/>
      <c r="Z18" s="1030"/>
      <c r="AA18" s="1031"/>
      <c r="AB18" s="1036"/>
      <c r="AC18" s="1030"/>
      <c r="AD18" s="1061"/>
      <c r="AE18" s="1059"/>
      <c r="AF18" s="1061"/>
      <c r="AG18" s="1059"/>
      <c r="AH18" s="1061"/>
      <c r="AI18" s="1059"/>
      <c r="AJ18" s="1074"/>
      <c r="AK18" s="1075"/>
      <c r="AL18" s="1074"/>
      <c r="AM18" s="1075"/>
      <c r="AN18" s="115"/>
      <c r="AO18" s="152"/>
      <c r="AP18" s="1061"/>
      <c r="AQ18" s="1059"/>
      <c r="AR18" s="1076"/>
      <c r="AS18" s="1076"/>
      <c r="AT18" s="1076"/>
      <c r="AU18" s="828"/>
      <c r="AV18" s="829"/>
      <c r="AW18" s="829"/>
      <c r="AX18" s="829"/>
      <c r="AY18" s="831"/>
      <c r="AZ18" s="829"/>
      <c r="BA18" s="829"/>
      <c r="BB18" s="830"/>
      <c r="BC18" s="831"/>
      <c r="BD18" s="829"/>
      <c r="BE18" s="829"/>
      <c r="BF18" s="832"/>
    </row>
    <row r="19" spans="1:59" s="24" customFormat="1" ht="29.1" customHeight="1">
      <c r="A19" s="833">
        <v>2</v>
      </c>
      <c r="B19" s="834"/>
      <c r="C19" s="361"/>
      <c r="D19" s="835"/>
      <c r="E19" s="836"/>
      <c r="F19" s="836"/>
      <c r="G19" s="836"/>
      <c r="H19" s="836"/>
      <c r="I19" s="836"/>
      <c r="J19" s="836"/>
      <c r="K19" s="836"/>
      <c r="L19" s="836"/>
      <c r="M19" s="837"/>
      <c r="N19" s="1033"/>
      <c r="O19" s="1027"/>
      <c r="P19" s="1027"/>
      <c r="Q19" s="1027"/>
      <c r="R19" s="1027"/>
      <c r="S19" s="1027"/>
      <c r="T19" s="1028"/>
      <c r="U19" s="1033"/>
      <c r="V19" s="1027"/>
      <c r="W19" s="1027"/>
      <c r="X19" s="1027"/>
      <c r="Y19" s="1027"/>
      <c r="Z19" s="1027"/>
      <c r="AA19" s="1028"/>
      <c r="AB19" s="1033"/>
      <c r="AC19" s="1027"/>
      <c r="AD19" s="1038"/>
      <c r="AE19" s="1039"/>
      <c r="AF19" s="1038"/>
      <c r="AG19" s="1039"/>
      <c r="AH19" s="1038"/>
      <c r="AI19" s="1039"/>
      <c r="AJ19" s="1119"/>
      <c r="AK19" s="1120"/>
      <c r="AL19" s="1119"/>
      <c r="AM19" s="1120"/>
      <c r="AN19" s="116"/>
      <c r="AO19" s="153"/>
      <c r="AP19" s="1038"/>
      <c r="AQ19" s="1039"/>
      <c r="AR19" s="1126"/>
      <c r="AS19" s="1126"/>
      <c r="AT19" s="1126"/>
      <c r="AU19" s="838"/>
      <c r="AV19" s="836"/>
      <c r="AW19" s="836"/>
      <c r="AX19" s="836"/>
      <c r="AY19" s="840"/>
      <c r="AZ19" s="836"/>
      <c r="BA19" s="836"/>
      <c r="BB19" s="839"/>
      <c r="BC19" s="836"/>
      <c r="BD19" s="836"/>
      <c r="BE19" s="836"/>
      <c r="BF19" s="841"/>
    </row>
    <row r="20" spans="1:59" s="24" customFormat="1" ht="29.1" customHeight="1">
      <c r="A20" s="833">
        <v>3</v>
      </c>
      <c r="B20" s="834"/>
      <c r="C20" s="361"/>
      <c r="D20" s="835"/>
      <c r="E20" s="836"/>
      <c r="F20" s="836"/>
      <c r="G20" s="836"/>
      <c r="H20" s="836"/>
      <c r="I20" s="836"/>
      <c r="J20" s="836"/>
      <c r="K20" s="836"/>
      <c r="L20" s="836"/>
      <c r="M20" s="837"/>
      <c r="N20" s="1033"/>
      <c r="O20" s="1027"/>
      <c r="P20" s="1027"/>
      <c r="Q20" s="1027"/>
      <c r="R20" s="1027"/>
      <c r="S20" s="1027"/>
      <c r="T20" s="1028"/>
      <c r="U20" s="1033"/>
      <c r="V20" s="1027"/>
      <c r="W20" s="1027"/>
      <c r="X20" s="1027"/>
      <c r="Y20" s="1027"/>
      <c r="Z20" s="1027"/>
      <c r="AA20" s="1028"/>
      <c r="AB20" s="1033"/>
      <c r="AC20" s="1027"/>
      <c r="AD20" s="1038"/>
      <c r="AE20" s="1039"/>
      <c r="AF20" s="1038"/>
      <c r="AG20" s="1039"/>
      <c r="AH20" s="1038"/>
      <c r="AI20" s="1039"/>
      <c r="AJ20" s="1119"/>
      <c r="AK20" s="1120"/>
      <c r="AL20" s="1119"/>
      <c r="AM20" s="1120"/>
      <c r="AN20" s="116"/>
      <c r="AO20" s="153"/>
      <c r="AP20" s="1038"/>
      <c r="AQ20" s="1039"/>
      <c r="AR20" s="1126"/>
      <c r="AS20" s="1126"/>
      <c r="AT20" s="1126"/>
      <c r="AU20" s="838"/>
      <c r="AV20" s="836"/>
      <c r="AW20" s="836"/>
      <c r="AX20" s="836"/>
      <c r="AY20" s="840"/>
      <c r="AZ20" s="836"/>
      <c r="BA20" s="836"/>
      <c r="BB20" s="839"/>
      <c r="BC20" s="836"/>
      <c r="BD20" s="836"/>
      <c r="BE20" s="836"/>
      <c r="BF20" s="841"/>
    </row>
    <row r="21" spans="1:59" s="24" customFormat="1" ht="29.1" customHeight="1">
      <c r="A21" s="856">
        <v>4</v>
      </c>
      <c r="B21" s="857"/>
      <c r="C21" s="361"/>
      <c r="D21" s="858"/>
      <c r="E21" s="859"/>
      <c r="F21" s="859"/>
      <c r="G21" s="859"/>
      <c r="H21" s="859"/>
      <c r="I21" s="859"/>
      <c r="J21" s="859"/>
      <c r="K21" s="859"/>
      <c r="L21" s="859"/>
      <c r="M21" s="860"/>
      <c r="N21" s="861"/>
      <c r="O21" s="859"/>
      <c r="P21" s="859"/>
      <c r="Q21" s="859"/>
      <c r="R21" s="859"/>
      <c r="S21" s="859"/>
      <c r="T21" s="860"/>
      <c r="U21" s="861"/>
      <c r="V21" s="859"/>
      <c r="W21" s="859"/>
      <c r="X21" s="859"/>
      <c r="Y21" s="859"/>
      <c r="Z21" s="859"/>
      <c r="AA21" s="860"/>
      <c r="AB21" s="861"/>
      <c r="AC21" s="859"/>
      <c r="AD21" s="863"/>
      <c r="AE21" s="862"/>
      <c r="AF21" s="863"/>
      <c r="AG21" s="862"/>
      <c r="AH21" s="863"/>
      <c r="AI21" s="862"/>
      <c r="AJ21" s="1116"/>
      <c r="AK21" s="1117"/>
      <c r="AL21" s="1116"/>
      <c r="AM21" s="1117"/>
      <c r="AN21" s="117"/>
      <c r="AO21" s="154"/>
      <c r="AP21" s="863"/>
      <c r="AQ21" s="862"/>
      <c r="AR21" s="1118"/>
      <c r="AS21" s="1118"/>
      <c r="AT21" s="1118"/>
      <c r="AU21" s="861"/>
      <c r="AV21" s="859"/>
      <c r="AW21" s="859"/>
      <c r="AX21" s="859"/>
      <c r="AY21" s="863"/>
      <c r="AZ21" s="859"/>
      <c r="BA21" s="859"/>
      <c r="BB21" s="862"/>
      <c r="BC21" s="859"/>
      <c r="BD21" s="859"/>
      <c r="BE21" s="859"/>
      <c r="BF21" s="864"/>
    </row>
    <row r="22" spans="1:59" s="24" customFormat="1" ht="29.1" customHeight="1">
      <c r="A22" s="856">
        <v>5</v>
      </c>
      <c r="B22" s="857"/>
      <c r="C22" s="361"/>
      <c r="D22" s="858"/>
      <c r="E22" s="859"/>
      <c r="F22" s="859"/>
      <c r="G22" s="859"/>
      <c r="H22" s="859"/>
      <c r="I22" s="859"/>
      <c r="J22" s="859"/>
      <c r="K22" s="859"/>
      <c r="L22" s="859"/>
      <c r="M22" s="860"/>
      <c r="N22" s="861"/>
      <c r="O22" s="859"/>
      <c r="P22" s="859"/>
      <c r="Q22" s="859"/>
      <c r="R22" s="859"/>
      <c r="S22" s="859"/>
      <c r="T22" s="860"/>
      <c r="U22" s="861"/>
      <c r="V22" s="859"/>
      <c r="W22" s="859"/>
      <c r="X22" s="859"/>
      <c r="Y22" s="859"/>
      <c r="Z22" s="859"/>
      <c r="AA22" s="860"/>
      <c r="AB22" s="861"/>
      <c r="AC22" s="859"/>
      <c r="AD22" s="863"/>
      <c r="AE22" s="862"/>
      <c r="AF22" s="863"/>
      <c r="AG22" s="862"/>
      <c r="AH22" s="863"/>
      <c r="AI22" s="862"/>
      <c r="AJ22" s="1116"/>
      <c r="AK22" s="1117"/>
      <c r="AL22" s="1116"/>
      <c r="AM22" s="1117"/>
      <c r="AN22" s="117"/>
      <c r="AO22" s="154"/>
      <c r="AP22" s="863"/>
      <c r="AQ22" s="862"/>
      <c r="AR22" s="1118"/>
      <c r="AS22" s="1118"/>
      <c r="AT22" s="1118"/>
      <c r="AU22" s="861"/>
      <c r="AV22" s="859"/>
      <c r="AW22" s="859"/>
      <c r="AX22" s="859"/>
      <c r="AY22" s="863"/>
      <c r="AZ22" s="859"/>
      <c r="BA22" s="859"/>
      <c r="BB22" s="862"/>
      <c r="BC22" s="859"/>
      <c r="BD22" s="859"/>
      <c r="BE22" s="859"/>
      <c r="BF22" s="864"/>
    </row>
    <row r="23" spans="1:59" s="24" customFormat="1" ht="29.1" customHeight="1">
      <c r="A23" s="856">
        <v>6</v>
      </c>
      <c r="B23" s="857"/>
      <c r="C23" s="361"/>
      <c r="D23" s="858"/>
      <c r="E23" s="859"/>
      <c r="F23" s="859"/>
      <c r="G23" s="859"/>
      <c r="H23" s="859"/>
      <c r="I23" s="859"/>
      <c r="J23" s="859"/>
      <c r="K23" s="859"/>
      <c r="L23" s="859"/>
      <c r="M23" s="860"/>
      <c r="N23" s="861"/>
      <c r="O23" s="859"/>
      <c r="P23" s="859"/>
      <c r="Q23" s="859"/>
      <c r="R23" s="859"/>
      <c r="S23" s="859"/>
      <c r="T23" s="860"/>
      <c r="U23" s="861"/>
      <c r="V23" s="859"/>
      <c r="W23" s="859"/>
      <c r="X23" s="859"/>
      <c r="Y23" s="859"/>
      <c r="Z23" s="859"/>
      <c r="AA23" s="860"/>
      <c r="AB23" s="861"/>
      <c r="AC23" s="859"/>
      <c r="AD23" s="863"/>
      <c r="AE23" s="862"/>
      <c r="AF23" s="863"/>
      <c r="AG23" s="862"/>
      <c r="AH23" s="863"/>
      <c r="AI23" s="862"/>
      <c r="AJ23" s="1116"/>
      <c r="AK23" s="1117"/>
      <c r="AL23" s="1116"/>
      <c r="AM23" s="1117"/>
      <c r="AN23" s="117"/>
      <c r="AO23" s="154"/>
      <c r="AP23" s="863"/>
      <c r="AQ23" s="862"/>
      <c r="AR23" s="1118"/>
      <c r="AS23" s="1118"/>
      <c r="AT23" s="1118"/>
      <c r="AU23" s="861"/>
      <c r="AV23" s="859"/>
      <c r="AW23" s="859"/>
      <c r="AX23" s="859"/>
      <c r="AY23" s="863"/>
      <c r="AZ23" s="859"/>
      <c r="BA23" s="859"/>
      <c r="BB23" s="862"/>
      <c r="BC23" s="859"/>
      <c r="BD23" s="859"/>
      <c r="BE23" s="859"/>
      <c r="BF23" s="864"/>
    </row>
    <row r="24" spans="1:59" s="24" customFormat="1" ht="29.1" customHeight="1">
      <c r="A24" s="833">
        <v>7</v>
      </c>
      <c r="B24" s="834"/>
      <c r="C24" s="361"/>
      <c r="D24" s="835"/>
      <c r="E24" s="836"/>
      <c r="F24" s="836"/>
      <c r="G24" s="836"/>
      <c r="H24" s="836"/>
      <c r="I24" s="836"/>
      <c r="J24" s="836"/>
      <c r="K24" s="836"/>
      <c r="L24" s="836"/>
      <c r="M24" s="837"/>
      <c r="N24" s="1033"/>
      <c r="O24" s="1027"/>
      <c r="P24" s="1027"/>
      <c r="Q24" s="1027"/>
      <c r="R24" s="1027"/>
      <c r="S24" s="1027"/>
      <c r="T24" s="1028"/>
      <c r="U24" s="1132"/>
      <c r="V24" s="1133"/>
      <c r="W24" s="1133"/>
      <c r="X24" s="1133"/>
      <c r="Y24" s="1133"/>
      <c r="Z24" s="1133"/>
      <c r="AA24" s="1134"/>
      <c r="AB24" s="1033"/>
      <c r="AC24" s="1027"/>
      <c r="AD24" s="1038"/>
      <c r="AE24" s="1039"/>
      <c r="AF24" s="1038"/>
      <c r="AG24" s="1039"/>
      <c r="AH24" s="1038"/>
      <c r="AI24" s="1039"/>
      <c r="AJ24" s="1119"/>
      <c r="AK24" s="1120"/>
      <c r="AL24" s="1119"/>
      <c r="AM24" s="1120"/>
      <c r="AN24" s="116"/>
      <c r="AO24" s="153"/>
      <c r="AP24" s="1038"/>
      <c r="AQ24" s="1039"/>
      <c r="AR24" s="1126"/>
      <c r="AS24" s="1126"/>
      <c r="AT24" s="1126"/>
      <c r="AU24" s="838"/>
      <c r="AV24" s="836"/>
      <c r="AW24" s="836"/>
      <c r="AX24" s="836"/>
      <c r="AY24" s="840"/>
      <c r="AZ24" s="836"/>
      <c r="BA24" s="836"/>
      <c r="BB24" s="839"/>
      <c r="BC24" s="836"/>
      <c r="BD24" s="836"/>
      <c r="BE24" s="836"/>
      <c r="BF24" s="841"/>
    </row>
    <row r="25" spans="1:59" s="24" customFormat="1" ht="29.1" customHeight="1">
      <c r="A25" s="833">
        <v>8</v>
      </c>
      <c r="B25" s="834"/>
      <c r="C25" s="361"/>
      <c r="D25" s="835"/>
      <c r="E25" s="836"/>
      <c r="F25" s="836"/>
      <c r="G25" s="836"/>
      <c r="H25" s="836"/>
      <c r="I25" s="836"/>
      <c r="J25" s="836"/>
      <c r="K25" s="836"/>
      <c r="L25" s="836"/>
      <c r="M25" s="837"/>
      <c r="N25" s="1033"/>
      <c r="O25" s="1027"/>
      <c r="P25" s="1027"/>
      <c r="Q25" s="1027"/>
      <c r="R25" s="1027"/>
      <c r="S25" s="1027"/>
      <c r="T25" s="1028"/>
      <c r="U25" s="1033"/>
      <c r="V25" s="1027"/>
      <c r="W25" s="1027"/>
      <c r="X25" s="1027"/>
      <c r="Y25" s="1027"/>
      <c r="Z25" s="1027"/>
      <c r="AA25" s="1028"/>
      <c r="AB25" s="1033"/>
      <c r="AC25" s="1027"/>
      <c r="AD25" s="1038"/>
      <c r="AE25" s="1039"/>
      <c r="AF25" s="1038"/>
      <c r="AG25" s="1039"/>
      <c r="AH25" s="1038"/>
      <c r="AI25" s="1039"/>
      <c r="AJ25" s="1119"/>
      <c r="AK25" s="1120"/>
      <c r="AL25" s="1119"/>
      <c r="AM25" s="1120"/>
      <c r="AN25" s="116"/>
      <c r="AO25" s="153"/>
      <c r="AP25" s="1038"/>
      <c r="AQ25" s="1039"/>
      <c r="AR25" s="1126"/>
      <c r="AS25" s="1126"/>
      <c r="AT25" s="1126"/>
      <c r="AU25" s="838"/>
      <c r="AV25" s="836"/>
      <c r="AW25" s="836"/>
      <c r="AX25" s="836"/>
      <c r="AY25" s="840"/>
      <c r="AZ25" s="836"/>
      <c r="BA25" s="836"/>
      <c r="BB25" s="839"/>
      <c r="BC25" s="836"/>
      <c r="BD25" s="836"/>
      <c r="BE25" s="836"/>
      <c r="BF25" s="841"/>
    </row>
    <row r="26" spans="1:59" s="24" customFormat="1" ht="29.1" customHeight="1">
      <c r="A26" s="833">
        <v>9</v>
      </c>
      <c r="B26" s="834"/>
      <c r="C26" s="361"/>
      <c r="D26" s="835"/>
      <c r="E26" s="836"/>
      <c r="F26" s="836"/>
      <c r="G26" s="836"/>
      <c r="H26" s="836"/>
      <c r="I26" s="836"/>
      <c r="J26" s="836"/>
      <c r="K26" s="836"/>
      <c r="L26" s="836"/>
      <c r="M26" s="837"/>
      <c r="N26" s="1033"/>
      <c r="O26" s="1027"/>
      <c r="P26" s="1027"/>
      <c r="Q26" s="1027"/>
      <c r="R26" s="1027"/>
      <c r="S26" s="1027"/>
      <c r="T26" s="1028"/>
      <c r="U26" s="1033"/>
      <c r="V26" s="1027"/>
      <c r="W26" s="1027"/>
      <c r="X26" s="1027"/>
      <c r="Y26" s="1027"/>
      <c r="Z26" s="1027"/>
      <c r="AA26" s="1028"/>
      <c r="AB26" s="1033"/>
      <c r="AC26" s="1027"/>
      <c r="AD26" s="1038"/>
      <c r="AE26" s="1039"/>
      <c r="AF26" s="1038"/>
      <c r="AG26" s="1039"/>
      <c r="AH26" s="1038"/>
      <c r="AI26" s="1039"/>
      <c r="AJ26" s="1119"/>
      <c r="AK26" s="1120"/>
      <c r="AL26" s="1119"/>
      <c r="AM26" s="1120"/>
      <c r="AN26" s="116"/>
      <c r="AO26" s="153"/>
      <c r="AP26" s="1038"/>
      <c r="AQ26" s="1039"/>
      <c r="AR26" s="1126"/>
      <c r="AS26" s="1126"/>
      <c r="AT26" s="1126"/>
      <c r="AU26" s="838"/>
      <c r="AV26" s="836"/>
      <c r="AW26" s="836"/>
      <c r="AX26" s="836"/>
      <c r="AY26" s="840"/>
      <c r="AZ26" s="836"/>
      <c r="BA26" s="836"/>
      <c r="BB26" s="839"/>
      <c r="BC26" s="836"/>
      <c r="BD26" s="836"/>
      <c r="BE26" s="836"/>
      <c r="BF26" s="841"/>
    </row>
    <row r="27" spans="1:59" s="24" customFormat="1" ht="29.1" customHeight="1">
      <c r="A27" s="856">
        <v>10</v>
      </c>
      <c r="B27" s="857"/>
      <c r="C27" s="361"/>
      <c r="D27" s="858"/>
      <c r="E27" s="859"/>
      <c r="F27" s="859"/>
      <c r="G27" s="859"/>
      <c r="H27" s="859"/>
      <c r="I27" s="859"/>
      <c r="J27" s="859"/>
      <c r="K27" s="859"/>
      <c r="L27" s="859"/>
      <c r="M27" s="860"/>
      <c r="N27" s="861"/>
      <c r="O27" s="859"/>
      <c r="P27" s="859"/>
      <c r="Q27" s="859"/>
      <c r="R27" s="859"/>
      <c r="S27" s="859"/>
      <c r="T27" s="860"/>
      <c r="U27" s="861"/>
      <c r="V27" s="859"/>
      <c r="W27" s="859"/>
      <c r="X27" s="859"/>
      <c r="Y27" s="859"/>
      <c r="Z27" s="859"/>
      <c r="AA27" s="860"/>
      <c r="AB27" s="861"/>
      <c r="AC27" s="859"/>
      <c r="AD27" s="863"/>
      <c r="AE27" s="862"/>
      <c r="AF27" s="863"/>
      <c r="AG27" s="862"/>
      <c r="AH27" s="863"/>
      <c r="AI27" s="862"/>
      <c r="AJ27" s="1116"/>
      <c r="AK27" s="1117"/>
      <c r="AL27" s="1116"/>
      <c r="AM27" s="1117"/>
      <c r="AN27" s="117"/>
      <c r="AO27" s="154"/>
      <c r="AP27" s="863"/>
      <c r="AQ27" s="862"/>
      <c r="AR27" s="1118"/>
      <c r="AS27" s="1118"/>
      <c r="AT27" s="1118"/>
      <c r="AU27" s="861"/>
      <c r="AV27" s="859"/>
      <c r="AW27" s="859"/>
      <c r="AX27" s="859"/>
      <c r="AY27" s="863"/>
      <c r="AZ27" s="859"/>
      <c r="BA27" s="859"/>
      <c r="BB27" s="862"/>
      <c r="BC27" s="859"/>
      <c r="BD27" s="859"/>
      <c r="BE27" s="859"/>
      <c r="BF27" s="864"/>
    </row>
    <row r="28" spans="1:59" s="24" customFormat="1" ht="29.1" customHeight="1">
      <c r="A28" s="856">
        <v>11</v>
      </c>
      <c r="B28" s="857"/>
      <c r="C28" s="361"/>
      <c r="D28" s="858"/>
      <c r="E28" s="859"/>
      <c r="F28" s="859"/>
      <c r="G28" s="859"/>
      <c r="H28" s="859"/>
      <c r="I28" s="859"/>
      <c r="J28" s="859"/>
      <c r="K28" s="859"/>
      <c r="L28" s="859"/>
      <c r="M28" s="860"/>
      <c r="N28" s="861"/>
      <c r="O28" s="859"/>
      <c r="P28" s="859"/>
      <c r="Q28" s="859"/>
      <c r="R28" s="859"/>
      <c r="S28" s="859"/>
      <c r="T28" s="860"/>
      <c r="U28" s="861"/>
      <c r="V28" s="859"/>
      <c r="W28" s="859"/>
      <c r="X28" s="859"/>
      <c r="Y28" s="859"/>
      <c r="Z28" s="859"/>
      <c r="AA28" s="860"/>
      <c r="AB28" s="861"/>
      <c r="AC28" s="859"/>
      <c r="AD28" s="863"/>
      <c r="AE28" s="862"/>
      <c r="AF28" s="863"/>
      <c r="AG28" s="862"/>
      <c r="AH28" s="863"/>
      <c r="AI28" s="862"/>
      <c r="AJ28" s="1116"/>
      <c r="AK28" s="1117"/>
      <c r="AL28" s="1116"/>
      <c r="AM28" s="1117"/>
      <c r="AN28" s="117"/>
      <c r="AO28" s="154"/>
      <c r="AP28" s="863"/>
      <c r="AQ28" s="862"/>
      <c r="AR28" s="1118"/>
      <c r="AS28" s="1118"/>
      <c r="AT28" s="1118"/>
      <c r="AU28" s="861"/>
      <c r="AV28" s="859"/>
      <c r="AW28" s="859"/>
      <c r="AX28" s="859"/>
      <c r="AY28" s="863"/>
      <c r="AZ28" s="859"/>
      <c r="BA28" s="859"/>
      <c r="BB28" s="862"/>
      <c r="BC28" s="859"/>
      <c r="BD28" s="859"/>
      <c r="BE28" s="859"/>
      <c r="BF28" s="864"/>
    </row>
    <row r="29" spans="1:59" s="24" customFormat="1" ht="29.1" customHeight="1" thickBot="1">
      <c r="A29" s="865">
        <v>12</v>
      </c>
      <c r="B29" s="866"/>
      <c r="C29" s="361"/>
      <c r="D29" s="867"/>
      <c r="E29" s="868"/>
      <c r="F29" s="868"/>
      <c r="G29" s="868"/>
      <c r="H29" s="868"/>
      <c r="I29" s="868"/>
      <c r="J29" s="868"/>
      <c r="K29" s="868"/>
      <c r="L29" s="868"/>
      <c r="M29" s="869"/>
      <c r="N29" s="870"/>
      <c r="O29" s="868"/>
      <c r="P29" s="868"/>
      <c r="Q29" s="868"/>
      <c r="R29" s="868"/>
      <c r="S29" s="868"/>
      <c r="T29" s="869"/>
      <c r="U29" s="870"/>
      <c r="V29" s="868"/>
      <c r="W29" s="868"/>
      <c r="X29" s="868"/>
      <c r="Y29" s="868"/>
      <c r="Z29" s="868"/>
      <c r="AA29" s="869"/>
      <c r="AB29" s="870"/>
      <c r="AC29" s="868"/>
      <c r="AD29" s="872"/>
      <c r="AE29" s="871"/>
      <c r="AF29" s="872"/>
      <c r="AG29" s="871"/>
      <c r="AH29" s="872"/>
      <c r="AI29" s="871"/>
      <c r="AJ29" s="1127"/>
      <c r="AK29" s="1128"/>
      <c r="AL29" s="1127"/>
      <c r="AM29" s="1128"/>
      <c r="AN29" s="118"/>
      <c r="AO29" s="155"/>
      <c r="AP29" s="872"/>
      <c r="AQ29" s="871"/>
      <c r="AR29" s="1129"/>
      <c r="AS29" s="1129"/>
      <c r="AT29" s="1129"/>
      <c r="AU29" s="870"/>
      <c r="AV29" s="868"/>
      <c r="AW29" s="868"/>
      <c r="AX29" s="868"/>
      <c r="AY29" s="872"/>
      <c r="AZ29" s="868"/>
      <c r="BA29" s="868"/>
      <c r="BB29" s="871"/>
      <c r="BC29" s="868"/>
      <c r="BD29" s="868"/>
      <c r="BE29" s="868"/>
      <c r="BF29" s="873"/>
    </row>
    <row r="30" spans="1:59">
      <c r="C30" s="362"/>
      <c r="BF30" s="3"/>
    </row>
    <row r="31" spans="1:59">
      <c r="BF31" s="3"/>
    </row>
    <row r="32" spans="1:59">
      <c r="BF32" s="3"/>
    </row>
    <row r="33" spans="14:30">
      <c r="N33" s="10"/>
      <c r="O33" s="10"/>
      <c r="P33" s="10"/>
      <c r="Q33" s="10"/>
      <c r="R33" s="10"/>
      <c r="S33" s="10"/>
      <c r="T33" s="10"/>
      <c r="AB33" s="10"/>
      <c r="AC33" s="10"/>
      <c r="AD33" s="10"/>
    </row>
    <row r="34" spans="14:30" ht="10.15" customHeight="1">
      <c r="N34" s="10"/>
      <c r="O34" s="10"/>
      <c r="P34" s="10"/>
      <c r="Q34" s="10"/>
      <c r="R34" s="10"/>
      <c r="S34" s="10"/>
      <c r="T34" s="10"/>
      <c r="AB34" s="10"/>
      <c r="AC34" s="10"/>
      <c r="AD34" s="10"/>
    </row>
    <row r="35" spans="14:30" ht="10.15" customHeight="1">
      <c r="N35" s="10"/>
      <c r="O35" s="10"/>
      <c r="P35" s="10"/>
      <c r="Q35" s="10"/>
      <c r="R35" s="10"/>
      <c r="S35" s="10"/>
      <c r="T35" s="10"/>
      <c r="AB35" s="10"/>
      <c r="AC35" s="10"/>
      <c r="AD35" s="10"/>
    </row>
    <row r="36" spans="14:30" ht="10.15" customHeight="1">
      <c r="N36" s="10"/>
      <c r="O36" s="10"/>
      <c r="P36" s="10"/>
      <c r="Q36" s="10"/>
      <c r="R36" s="10"/>
      <c r="S36" s="10"/>
      <c r="T36" s="10"/>
      <c r="AB36" s="10"/>
      <c r="AC36" s="10"/>
      <c r="AD36" s="10"/>
    </row>
    <row r="37" spans="14:30" ht="12.75" customHeight="1">
      <c r="N37" s="10"/>
      <c r="O37" s="10"/>
      <c r="P37" s="10"/>
      <c r="Q37" s="10"/>
      <c r="R37" s="10"/>
      <c r="S37" s="10"/>
      <c r="T37" s="10"/>
      <c r="AB37" s="10"/>
      <c r="AC37" s="10"/>
      <c r="AD37" s="10"/>
    </row>
    <row r="38" spans="14:30" ht="10.15" customHeight="1"/>
    <row r="39" spans="14:30" ht="10.15" customHeight="1"/>
    <row r="41" spans="14:30" ht="10.15" customHeight="1"/>
    <row r="42" spans="14:30" ht="10.15" customHeight="1"/>
    <row r="43" spans="14:30" ht="10.15" customHeight="1"/>
  </sheetData>
  <mergeCells count="249">
    <mergeCell ref="A26:B26"/>
    <mergeCell ref="A25:B25"/>
    <mergeCell ref="D20:M20"/>
    <mergeCell ref="AF21:AG21"/>
    <mergeCell ref="AB21:AC21"/>
    <mergeCell ref="A20:B20"/>
    <mergeCell ref="A22:B22"/>
    <mergeCell ref="A18:B18"/>
    <mergeCell ref="D2:BF2"/>
    <mergeCell ref="AY25:BB25"/>
    <mergeCell ref="AY26:BB26"/>
    <mergeCell ref="AH25:AI25"/>
    <mergeCell ref="AJ25:AK25"/>
    <mergeCell ref="AP25:AQ25"/>
    <mergeCell ref="AR25:AT25"/>
    <mergeCell ref="U26:AA26"/>
    <mergeCell ref="AB26:AC26"/>
    <mergeCell ref="AJ26:AK26"/>
    <mergeCell ref="AP26:AQ26"/>
    <mergeCell ref="AR26:AT26"/>
    <mergeCell ref="D26:M26"/>
    <mergeCell ref="N26:T26"/>
    <mergeCell ref="N24:T24"/>
    <mergeCell ref="U24:AA24"/>
    <mergeCell ref="A27:B27"/>
    <mergeCell ref="AX10:BC11"/>
    <mergeCell ref="K13:K14"/>
    <mergeCell ref="L13:M14"/>
    <mergeCell ref="D27:M27"/>
    <mergeCell ref="N27:T27"/>
    <mergeCell ref="AN16:AO16"/>
    <mergeCell ref="AU26:AX26"/>
    <mergeCell ref="AH27:AI27"/>
    <mergeCell ref="AJ27:AK27"/>
    <mergeCell ref="AP27:AQ27"/>
    <mergeCell ref="AY27:BB27"/>
    <mergeCell ref="U27:AA27"/>
    <mergeCell ref="AB27:AC27"/>
    <mergeCell ref="AF27:AG27"/>
    <mergeCell ref="AL26:AM26"/>
    <mergeCell ref="AL27:AM27"/>
    <mergeCell ref="AD27:AE27"/>
    <mergeCell ref="BC25:BF25"/>
    <mergeCell ref="BC26:BF26"/>
    <mergeCell ref="AR27:AT27"/>
    <mergeCell ref="AU27:AX27"/>
    <mergeCell ref="BC27:BF27"/>
    <mergeCell ref="AL25:AM25"/>
    <mergeCell ref="D29:M29"/>
    <mergeCell ref="N29:T29"/>
    <mergeCell ref="A29:B29"/>
    <mergeCell ref="AH28:AI28"/>
    <mergeCell ref="D28:M28"/>
    <mergeCell ref="N28:T28"/>
    <mergeCell ref="U28:AA28"/>
    <mergeCell ref="AB28:AC28"/>
    <mergeCell ref="AD28:AE28"/>
    <mergeCell ref="AF28:AG28"/>
    <mergeCell ref="A28:B28"/>
    <mergeCell ref="U29:AA29"/>
    <mergeCell ref="AB29:AC29"/>
    <mergeCell ref="AD29:AE29"/>
    <mergeCell ref="AF29:AG29"/>
    <mergeCell ref="AH29:AI29"/>
    <mergeCell ref="BC28:BF28"/>
    <mergeCell ref="BC29:BF29"/>
    <mergeCell ref="AL29:AM29"/>
    <mergeCell ref="AJ29:AK29"/>
    <mergeCell ref="AY28:BB28"/>
    <mergeCell ref="AL28:AM28"/>
    <mergeCell ref="AJ28:AK28"/>
    <mergeCell ref="AP28:AQ28"/>
    <mergeCell ref="AR28:AT28"/>
    <mergeCell ref="AU28:AX28"/>
    <mergeCell ref="AY29:BB29"/>
    <mergeCell ref="AP29:AQ29"/>
    <mergeCell ref="AR29:AT29"/>
    <mergeCell ref="AU29:AX29"/>
    <mergeCell ref="AB24:AC24"/>
    <mergeCell ref="AU24:AX24"/>
    <mergeCell ref="AU25:AX25"/>
    <mergeCell ref="D25:M25"/>
    <mergeCell ref="N25:T25"/>
    <mergeCell ref="U25:AA25"/>
    <mergeCell ref="AB25:AC25"/>
    <mergeCell ref="AD25:AE25"/>
    <mergeCell ref="AF25:AG25"/>
    <mergeCell ref="AL24:AM24"/>
    <mergeCell ref="D24:M24"/>
    <mergeCell ref="AD26:AE26"/>
    <mergeCell ref="AF26:AG26"/>
    <mergeCell ref="AH26:AI26"/>
    <mergeCell ref="BC24:BF24"/>
    <mergeCell ref="A23:B23"/>
    <mergeCell ref="AP23:AQ23"/>
    <mergeCell ref="AR23:AT23"/>
    <mergeCell ref="AU23:AX23"/>
    <mergeCell ref="AD24:AE24"/>
    <mergeCell ref="AF24:AG24"/>
    <mergeCell ref="AH24:AI24"/>
    <mergeCell ref="AJ24:AK24"/>
    <mergeCell ref="AP24:AQ24"/>
    <mergeCell ref="A24:B24"/>
    <mergeCell ref="U23:AA23"/>
    <mergeCell ref="AB23:AC23"/>
    <mergeCell ref="AD23:AE23"/>
    <mergeCell ref="AF23:AG23"/>
    <mergeCell ref="AH23:AI23"/>
    <mergeCell ref="AJ23:AK23"/>
    <mergeCell ref="D23:M23"/>
    <mergeCell ref="N23:T23"/>
    <mergeCell ref="AL23:AM23"/>
    <mergeCell ref="BC23:BF23"/>
    <mergeCell ref="AY23:BB23"/>
    <mergeCell ref="AY24:BB24"/>
    <mergeCell ref="AR24:AT24"/>
    <mergeCell ref="AP21:AQ21"/>
    <mergeCell ref="D21:M21"/>
    <mergeCell ref="N21:T21"/>
    <mergeCell ref="U21:AA21"/>
    <mergeCell ref="BC19:BF19"/>
    <mergeCell ref="BC20:BF20"/>
    <mergeCell ref="AR21:AT21"/>
    <mergeCell ref="AU21:AX21"/>
    <mergeCell ref="BC21:BF21"/>
    <mergeCell ref="AL21:AM21"/>
    <mergeCell ref="AL19:AM19"/>
    <mergeCell ref="AH19:AI19"/>
    <mergeCell ref="AJ19:AK19"/>
    <mergeCell ref="AH21:AI21"/>
    <mergeCell ref="AJ21:AK21"/>
    <mergeCell ref="AP20:AQ20"/>
    <mergeCell ref="AR20:AT20"/>
    <mergeCell ref="AJ20:AK20"/>
    <mergeCell ref="AR19:AT19"/>
    <mergeCell ref="AH20:AI20"/>
    <mergeCell ref="AP19:AQ19"/>
    <mergeCell ref="AL20:AM20"/>
    <mergeCell ref="N20:T20"/>
    <mergeCell ref="AD21:AE21"/>
    <mergeCell ref="U20:AA20"/>
    <mergeCell ref="AB20:AC20"/>
    <mergeCell ref="AD20:AE20"/>
    <mergeCell ref="AF20:AG20"/>
    <mergeCell ref="A3:B16"/>
    <mergeCell ref="AL8:AM15"/>
    <mergeCell ref="AL16:AM16"/>
    <mergeCell ref="N3:R3"/>
    <mergeCell ref="A19:B19"/>
    <mergeCell ref="U3:AA3"/>
    <mergeCell ref="AB3:AQ3"/>
    <mergeCell ref="AJ8:AK15"/>
    <mergeCell ref="D16:I16"/>
    <mergeCell ref="D15:H15"/>
    <mergeCell ref="T8:T10"/>
    <mergeCell ref="U8:Z8"/>
    <mergeCell ref="D10:G10"/>
    <mergeCell ref="D11:G11"/>
    <mergeCell ref="D12:G12"/>
    <mergeCell ref="N11:Q13"/>
    <mergeCell ref="R11:R13"/>
    <mergeCell ref="BC22:BF22"/>
    <mergeCell ref="A21:B21"/>
    <mergeCell ref="AH22:AI22"/>
    <mergeCell ref="AJ22:AK22"/>
    <mergeCell ref="AY21:BB21"/>
    <mergeCell ref="AY22:BB22"/>
    <mergeCell ref="AR22:AT22"/>
    <mergeCell ref="AU22:AX22"/>
    <mergeCell ref="D22:M22"/>
    <mergeCell ref="N22:T22"/>
    <mergeCell ref="U22:AA22"/>
    <mergeCell ref="AB22:AC22"/>
    <mergeCell ref="AD22:AE22"/>
    <mergeCell ref="AF22:AG22"/>
    <mergeCell ref="AP22:AQ22"/>
    <mergeCell ref="AL22:AM22"/>
    <mergeCell ref="BC18:BF18"/>
    <mergeCell ref="U12:Z14"/>
    <mergeCell ref="AA12:AA14"/>
    <mergeCell ref="AR14:AS14"/>
    <mergeCell ref="AU4:BF8"/>
    <mergeCell ref="K7:K8"/>
    <mergeCell ref="L7:L10"/>
    <mergeCell ref="AY14:BB14"/>
    <mergeCell ref="AR4:AT12"/>
    <mergeCell ref="R8:R10"/>
    <mergeCell ref="S8:S10"/>
    <mergeCell ref="AP18:AQ18"/>
    <mergeCell ref="D18:M18"/>
    <mergeCell ref="N18:T18"/>
    <mergeCell ref="U18:AA18"/>
    <mergeCell ref="AB18:AC18"/>
    <mergeCell ref="D13:I14"/>
    <mergeCell ref="AL18:AM18"/>
    <mergeCell ref="BC14:BF14"/>
    <mergeCell ref="AP8:AQ15"/>
    <mergeCell ref="AP16:AQ16"/>
    <mergeCell ref="AR16:AS16"/>
    <mergeCell ref="U16:Z16"/>
    <mergeCell ref="AH8:AI15"/>
    <mergeCell ref="AR3:AT3"/>
    <mergeCell ref="AU3:BF3"/>
    <mergeCell ref="D3:M3"/>
    <mergeCell ref="D4:M5"/>
    <mergeCell ref="M7:M10"/>
    <mergeCell ref="AB7:AQ7"/>
    <mergeCell ref="D9:G9"/>
    <mergeCell ref="AB8:AC15"/>
    <mergeCell ref="AD8:AE15"/>
    <mergeCell ref="AF8:AG15"/>
    <mergeCell ref="N4:T7"/>
    <mergeCell ref="U4:AA7"/>
    <mergeCell ref="AB4:AQ6"/>
    <mergeCell ref="AR13:AS13"/>
    <mergeCell ref="AY15:BB16"/>
    <mergeCell ref="AU14:AX14"/>
    <mergeCell ref="AR15:AS15"/>
    <mergeCell ref="AU15:AX16"/>
    <mergeCell ref="BC15:BF16"/>
    <mergeCell ref="D7:J8"/>
    <mergeCell ref="N14:Q16"/>
    <mergeCell ref="R14:R16"/>
    <mergeCell ref="S14:S16"/>
    <mergeCell ref="T14:T16"/>
    <mergeCell ref="N8:Q10"/>
    <mergeCell ref="AB16:AC16"/>
    <mergeCell ref="D19:M19"/>
    <mergeCell ref="N19:T19"/>
    <mergeCell ref="U19:AA19"/>
    <mergeCell ref="AB19:AC19"/>
    <mergeCell ref="AY20:BB20"/>
    <mergeCell ref="AD16:AE16"/>
    <mergeCell ref="AF16:AG16"/>
    <mergeCell ref="AH16:AI16"/>
    <mergeCell ref="AJ16:AK16"/>
    <mergeCell ref="AN8:AO15"/>
    <mergeCell ref="AH18:AI18"/>
    <mergeCell ref="AJ18:AK18"/>
    <mergeCell ref="AU20:AX20"/>
    <mergeCell ref="AU19:AX19"/>
    <mergeCell ref="AD18:AE18"/>
    <mergeCell ref="AF18:AG18"/>
    <mergeCell ref="AR18:AT18"/>
    <mergeCell ref="AU18:AX18"/>
    <mergeCell ref="AD19:AE19"/>
    <mergeCell ref="AF19:AG19"/>
    <mergeCell ref="AY18:BB18"/>
    <mergeCell ref="AY19:BB19"/>
  </mergeCells>
  <pageMargins left="0.25" right="0.25" top="0.75" bottom="0.75" header="0.3" footer="0.3"/>
  <pageSetup paperSize="9" orientation="landscape" r:id="rId1"/>
  <headerFooter differentFirst="1">
    <oddFooter>&amp;C&amp;P</oddFooter>
  </headerFooter>
  <colBreaks count="1" manualBreakCount="1">
    <brk id="58" max="28"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DK38"/>
  <sheetViews>
    <sheetView showGridLines="0" showRowColHeaders="0" zoomScaleSheetLayoutView="100" workbookViewId="0">
      <selection activeCell="AW15" sqref="AW15:AZ16"/>
    </sheetView>
  </sheetViews>
  <sheetFormatPr defaultColWidth="3.59765625" defaultRowHeight="12.75"/>
  <cols>
    <col min="1" max="1" width="3.59765625" style="3" customWidth="1"/>
    <col min="2" max="3" width="3.59765625" style="3"/>
    <col min="4" max="52" width="4.19921875" style="3" customWidth="1"/>
    <col min="53" max="54" width="3.59765625" style="3"/>
    <col min="55" max="63" width="3.59765625" style="92"/>
    <col min="64" max="16384" width="3.59765625" style="3"/>
  </cols>
  <sheetData>
    <row r="1" spans="1:115" s="41" customFormat="1" ht="20.100000000000001" customHeight="1">
      <c r="A1" s="55"/>
      <c r="B1" s="27"/>
      <c r="C1" s="27"/>
      <c r="D1" s="1647" t="s">
        <v>360</v>
      </c>
      <c r="E1" s="1647"/>
      <c r="F1" s="1647"/>
      <c r="G1" s="1647"/>
      <c r="H1" s="1647"/>
      <c r="I1" s="1647"/>
      <c r="J1" s="1647"/>
      <c r="K1" s="1647"/>
      <c r="L1" s="1647"/>
      <c r="M1" s="1647"/>
      <c r="N1" s="1647"/>
      <c r="O1" s="1647"/>
      <c r="P1" s="1647"/>
      <c r="Q1" s="1647"/>
      <c r="R1" s="1647"/>
      <c r="BC1" s="89"/>
      <c r="BD1" s="89"/>
      <c r="BE1" s="89"/>
      <c r="BF1" s="89"/>
      <c r="BG1" s="89"/>
      <c r="BH1" s="89"/>
      <c r="BI1" s="89"/>
      <c r="BJ1" s="89"/>
      <c r="BK1" s="89"/>
    </row>
    <row r="2" spans="1:115" s="64" customFormat="1" ht="12.95" customHeight="1" thickBot="1">
      <c r="A2" s="65"/>
      <c r="B2" s="65"/>
      <c r="C2" s="549"/>
      <c r="D2" s="550" t="s">
        <v>530</v>
      </c>
      <c r="E2" s="550"/>
      <c r="F2" s="550"/>
      <c r="G2" s="550"/>
      <c r="H2" s="550"/>
      <c r="I2" s="550"/>
      <c r="J2" s="550"/>
      <c r="K2" s="550"/>
      <c r="L2" s="550"/>
      <c r="M2" s="550"/>
      <c r="N2" s="550"/>
      <c r="O2" s="550"/>
      <c r="P2" s="550"/>
      <c r="Q2" s="550"/>
      <c r="R2" s="550"/>
      <c r="S2" s="550"/>
      <c r="T2" s="550"/>
      <c r="U2" s="550"/>
      <c r="V2" s="550"/>
      <c r="W2" s="550"/>
      <c r="X2" s="550"/>
      <c r="Y2" s="550"/>
      <c r="Z2" s="550"/>
      <c r="AA2" s="550"/>
      <c r="AB2" s="550"/>
      <c r="AC2" s="550"/>
      <c r="AD2" s="550"/>
      <c r="AE2" s="550"/>
      <c r="AF2" s="550"/>
      <c r="AG2" s="550"/>
      <c r="AH2" s="550"/>
      <c r="AI2" s="550"/>
      <c r="AJ2" s="550"/>
      <c r="AK2" s="555"/>
      <c r="AL2" s="555"/>
      <c r="AM2" s="555"/>
      <c r="AN2" s="555"/>
      <c r="AO2" s="555"/>
      <c r="AP2" s="555"/>
      <c r="AQ2" s="555"/>
      <c r="AR2" s="555"/>
      <c r="AS2" s="555"/>
      <c r="AT2" s="555"/>
      <c r="AU2" s="555"/>
      <c r="AV2" s="555"/>
      <c r="AW2" s="555"/>
      <c r="AX2" s="555"/>
      <c r="AY2" s="555"/>
      <c r="AZ2" s="555"/>
      <c r="BA2" s="553"/>
      <c r="BB2" s="553"/>
      <c r="BC2" s="517"/>
      <c r="BD2" s="517"/>
      <c r="BE2" s="90"/>
      <c r="BF2" s="90"/>
      <c r="BG2" s="90"/>
      <c r="BH2" s="90"/>
      <c r="BI2" s="90"/>
      <c r="BJ2" s="90"/>
      <c r="BK2" s="90"/>
    </row>
    <row r="3" spans="1:115" s="9" customFormat="1" ht="12.6" customHeight="1">
      <c r="A3" s="846" t="s">
        <v>182</v>
      </c>
      <c r="B3" s="847"/>
      <c r="C3" s="2"/>
      <c r="D3" s="1563">
        <f>'5D'!AU3+1</f>
        <v>55</v>
      </c>
      <c r="E3" s="1428"/>
      <c r="F3" s="1428"/>
      <c r="G3" s="1428"/>
      <c r="H3" s="1428"/>
      <c r="I3" s="1428"/>
      <c r="J3" s="749">
        <f>D3+1</f>
        <v>56</v>
      </c>
      <c r="K3" s="750"/>
      <c r="L3" s="750"/>
      <c r="M3" s="750"/>
      <c r="N3" s="750"/>
      <c r="O3" s="853"/>
      <c r="P3" s="749">
        <f>J3+1</f>
        <v>57</v>
      </c>
      <c r="Q3" s="750"/>
      <c r="R3" s="750"/>
      <c r="S3" s="750"/>
      <c r="T3" s="750"/>
      <c r="U3" s="750"/>
      <c r="V3" s="750"/>
      <c r="W3" s="750"/>
      <c r="X3" s="750"/>
      <c r="Y3" s="750"/>
      <c r="Z3" s="750"/>
      <c r="AA3" s="750"/>
      <c r="AB3" s="750"/>
      <c r="AC3" s="750"/>
      <c r="AD3" s="750"/>
      <c r="AE3" s="750"/>
      <c r="AF3" s="750"/>
      <c r="AG3" s="750"/>
      <c r="AH3" s="750"/>
      <c r="AI3" s="750"/>
      <c r="AJ3" s="853"/>
      <c r="AK3" s="749">
        <f>P3+1</f>
        <v>58</v>
      </c>
      <c r="AL3" s="750"/>
      <c r="AM3" s="750"/>
      <c r="AN3" s="750"/>
      <c r="AO3" s="750"/>
      <c r="AP3" s="750"/>
      <c r="AQ3" s="750"/>
      <c r="AR3" s="750"/>
      <c r="AS3" s="750"/>
      <c r="AT3" s="750"/>
      <c r="AU3" s="750"/>
      <c r="AV3" s="750"/>
      <c r="AW3" s="750"/>
      <c r="AX3" s="750"/>
      <c r="AY3" s="750"/>
      <c r="AZ3" s="751"/>
      <c r="BA3" s="129"/>
      <c r="BB3" s="129"/>
      <c r="BC3" s="133"/>
      <c r="BD3" s="133"/>
      <c r="BE3" s="133"/>
      <c r="BF3" s="133"/>
      <c r="BG3" s="133"/>
      <c r="BH3" s="133"/>
      <c r="BI3" s="133"/>
      <c r="BJ3" s="133"/>
      <c r="BK3" s="133"/>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row>
    <row r="4" spans="1:115" s="9" customFormat="1" ht="12.6" customHeight="1">
      <c r="A4" s="848"/>
      <c r="B4" s="849"/>
      <c r="C4" s="3"/>
      <c r="D4" s="1544" t="s">
        <v>361</v>
      </c>
      <c r="E4" s="1429"/>
      <c r="F4" s="1429"/>
      <c r="G4" s="1429"/>
      <c r="H4" s="1429"/>
      <c r="I4" s="1439"/>
      <c r="J4" s="814" t="s">
        <v>277</v>
      </c>
      <c r="K4" s="719"/>
      <c r="L4" s="719"/>
      <c r="M4" s="719"/>
      <c r="N4" s="719"/>
      <c r="O4" s="815"/>
      <c r="P4" s="890" t="s">
        <v>278</v>
      </c>
      <c r="Q4" s="891"/>
      <c r="R4" s="891"/>
      <c r="S4" s="891"/>
      <c r="T4" s="891"/>
      <c r="U4" s="891"/>
      <c r="V4" s="891"/>
      <c r="W4" s="891"/>
      <c r="X4" s="891"/>
      <c r="Y4" s="891"/>
      <c r="Z4" s="891"/>
      <c r="AA4" s="891"/>
      <c r="AB4" s="891"/>
      <c r="AC4" s="891"/>
      <c r="AD4" s="891"/>
      <c r="AE4" s="891"/>
      <c r="AF4" s="891"/>
      <c r="AG4" s="891"/>
      <c r="AH4" s="891"/>
      <c r="AI4" s="891"/>
      <c r="AJ4" s="892"/>
      <c r="AK4" s="270" t="s">
        <v>362</v>
      </c>
      <c r="AL4" s="269"/>
      <c r="AM4" s="269"/>
      <c r="AN4" s="269"/>
      <c r="AO4" s="269"/>
      <c r="AP4" s="269"/>
      <c r="AQ4" s="269"/>
      <c r="AR4" s="269"/>
      <c r="AS4" s="269"/>
      <c r="AT4" s="269"/>
      <c r="AU4" s="269"/>
      <c r="AV4" s="269"/>
      <c r="AW4" s="269"/>
      <c r="AX4" s="269"/>
      <c r="AY4" s="269"/>
      <c r="AZ4" s="379"/>
      <c r="BC4" s="84"/>
      <c r="BD4" s="84"/>
      <c r="BE4" s="84"/>
      <c r="BF4" s="84"/>
      <c r="BG4" s="84"/>
      <c r="BH4" s="84"/>
      <c r="BI4" s="84"/>
      <c r="BJ4" s="84"/>
      <c r="BK4" s="84"/>
    </row>
    <row r="5" spans="1:115" s="9" customFormat="1" ht="12.6" customHeight="1">
      <c r="A5" s="848"/>
      <c r="B5" s="849"/>
      <c r="C5" s="3"/>
      <c r="D5" s="1544"/>
      <c r="E5" s="1429"/>
      <c r="F5" s="1429"/>
      <c r="G5" s="1429"/>
      <c r="H5" s="1429"/>
      <c r="I5" s="1439"/>
      <c r="J5" s="814"/>
      <c r="K5" s="719"/>
      <c r="L5" s="719"/>
      <c r="M5" s="719"/>
      <c r="N5" s="719"/>
      <c r="O5" s="815"/>
      <c r="P5" s="890"/>
      <c r="Q5" s="891"/>
      <c r="R5" s="891"/>
      <c r="S5" s="891"/>
      <c r="T5" s="891"/>
      <c r="U5" s="891"/>
      <c r="V5" s="891"/>
      <c r="W5" s="891"/>
      <c r="X5" s="891"/>
      <c r="Y5" s="891"/>
      <c r="Z5" s="891"/>
      <c r="AA5" s="891"/>
      <c r="AB5" s="891"/>
      <c r="AC5" s="891"/>
      <c r="AD5" s="891"/>
      <c r="AE5" s="891"/>
      <c r="AF5" s="891"/>
      <c r="AG5" s="891"/>
      <c r="AH5" s="891"/>
      <c r="AI5" s="891"/>
      <c r="AJ5" s="892"/>
      <c r="AK5" s="270"/>
      <c r="AL5" s="249"/>
      <c r="AM5" s="249"/>
      <c r="AN5" s="249"/>
      <c r="AO5" s="249"/>
      <c r="AP5" s="249"/>
      <c r="AQ5" s="249"/>
      <c r="AR5" s="249"/>
      <c r="AS5" s="249"/>
      <c r="AT5" s="249"/>
      <c r="AU5" s="249"/>
      <c r="AV5" s="249"/>
      <c r="AW5" s="249"/>
      <c r="AX5" s="249"/>
      <c r="AY5" s="249"/>
      <c r="AZ5" s="258"/>
      <c r="BC5" s="16"/>
      <c r="BD5" s="84"/>
      <c r="BE5" s="84"/>
      <c r="BF5" s="84"/>
      <c r="BG5" s="84"/>
      <c r="BH5" s="84"/>
      <c r="BI5" s="84"/>
      <c r="BJ5" s="84"/>
      <c r="BK5" s="84"/>
    </row>
    <row r="6" spans="1:115" s="9" customFormat="1" ht="12.6" customHeight="1">
      <c r="A6" s="848"/>
      <c r="B6" s="849"/>
      <c r="C6" s="3"/>
      <c r="D6" s="1544"/>
      <c r="E6" s="1429"/>
      <c r="F6" s="1429"/>
      <c r="G6" s="1429"/>
      <c r="H6" s="1429"/>
      <c r="I6" s="1439"/>
      <c r="J6" s="814"/>
      <c r="K6" s="719"/>
      <c r="L6" s="719"/>
      <c r="M6" s="719"/>
      <c r="N6" s="719"/>
      <c r="O6" s="815"/>
      <c r="P6" s="1146" t="s">
        <v>279</v>
      </c>
      <c r="Q6" s="1147"/>
      <c r="R6" s="1147"/>
      <c r="S6" s="1147"/>
      <c r="T6" s="1147"/>
      <c r="U6" s="1147"/>
      <c r="V6" s="1147"/>
      <c r="W6" s="1147"/>
      <c r="X6" s="1147"/>
      <c r="Y6" s="1147"/>
      <c r="Z6" s="1147"/>
      <c r="AA6" s="1147"/>
      <c r="AB6" s="1147"/>
      <c r="AC6" s="1147"/>
      <c r="AD6" s="1147"/>
      <c r="AE6" s="1147"/>
      <c r="AF6" s="1147"/>
      <c r="AG6" s="1147"/>
      <c r="AH6" s="1147"/>
      <c r="AI6" s="1147"/>
      <c r="AJ6" s="1148"/>
      <c r="AK6" s="1157" t="s">
        <v>314</v>
      </c>
      <c r="AL6" s="1158"/>
      <c r="AM6" s="1158"/>
      <c r="AN6" s="1158"/>
      <c r="AO6" s="1158"/>
      <c r="AP6" s="1158"/>
      <c r="AQ6" s="1158"/>
      <c r="AR6" s="1158"/>
      <c r="AS6" s="1158"/>
      <c r="AT6" s="1158"/>
      <c r="AU6" s="1158"/>
      <c r="AV6" s="1158"/>
      <c r="AW6" s="1158"/>
      <c r="AX6" s="1158"/>
      <c r="AY6" s="1158"/>
      <c r="AZ6" s="1159"/>
      <c r="BC6" s="16"/>
      <c r="BD6" s="84"/>
      <c r="BE6" s="84"/>
      <c r="BF6" s="84"/>
      <c r="BG6" s="84"/>
      <c r="BH6" s="84"/>
      <c r="BI6" s="84"/>
      <c r="BJ6" s="84"/>
      <c r="BK6" s="84"/>
    </row>
    <row r="7" spans="1:115" s="9" customFormat="1" ht="12.6" customHeight="1">
      <c r="A7" s="848"/>
      <c r="B7" s="849"/>
      <c r="C7" s="3"/>
      <c r="D7" s="1544"/>
      <c r="E7" s="1429"/>
      <c r="F7" s="1429"/>
      <c r="G7" s="1429"/>
      <c r="H7" s="1429"/>
      <c r="I7" s="1439"/>
      <c r="J7" s="98"/>
      <c r="K7" s="97"/>
      <c r="L7" s="97"/>
      <c r="M7" s="97"/>
      <c r="N7" s="97"/>
      <c r="O7" s="251"/>
      <c r="P7" s="1146"/>
      <c r="Q7" s="1147"/>
      <c r="R7" s="1147"/>
      <c r="S7" s="1147"/>
      <c r="T7" s="1147"/>
      <c r="U7" s="1147"/>
      <c r="V7" s="1147"/>
      <c r="W7" s="1147"/>
      <c r="X7" s="1147"/>
      <c r="Y7" s="1147"/>
      <c r="Z7" s="1147"/>
      <c r="AA7" s="1147"/>
      <c r="AB7" s="1147"/>
      <c r="AC7" s="1147"/>
      <c r="AD7" s="1147"/>
      <c r="AE7" s="1147"/>
      <c r="AF7" s="1147"/>
      <c r="AG7" s="1147"/>
      <c r="AH7" s="1147"/>
      <c r="AI7" s="1147"/>
      <c r="AJ7" s="1148"/>
      <c r="AK7" s="1157"/>
      <c r="AL7" s="1158"/>
      <c r="AM7" s="1158"/>
      <c r="AN7" s="1158"/>
      <c r="AO7" s="1158"/>
      <c r="AP7" s="1158"/>
      <c r="AQ7" s="1158"/>
      <c r="AR7" s="1158"/>
      <c r="AS7" s="1158"/>
      <c r="AT7" s="1158"/>
      <c r="AU7" s="1158"/>
      <c r="AV7" s="1158"/>
      <c r="AW7" s="1158"/>
      <c r="AX7" s="1158"/>
      <c r="AY7" s="1158"/>
      <c r="AZ7" s="1159"/>
      <c r="BC7" s="16"/>
      <c r="BD7" s="87"/>
      <c r="BE7" s="5"/>
      <c r="BF7" s="5"/>
      <c r="BG7" s="271"/>
      <c r="BH7" s="5"/>
      <c r="BI7" s="271"/>
      <c r="BJ7" s="84"/>
      <c r="BK7" s="84"/>
    </row>
    <row r="8" spans="1:115" s="9" customFormat="1" ht="12.6" customHeight="1">
      <c r="A8" s="848"/>
      <c r="B8" s="849"/>
      <c r="C8" s="3"/>
      <c r="D8" s="1550"/>
      <c r="E8" s="1455"/>
      <c r="F8" s="1455"/>
      <c r="G8" s="1455"/>
      <c r="H8" s="1455"/>
      <c r="I8" s="1455"/>
      <c r="J8" s="98"/>
      <c r="K8" s="97"/>
      <c r="L8" s="97"/>
      <c r="M8" s="97"/>
      <c r="N8" s="97"/>
      <c r="O8" s="251"/>
      <c r="P8" s="1146"/>
      <c r="Q8" s="1147"/>
      <c r="R8" s="1147"/>
      <c r="S8" s="1147"/>
      <c r="T8" s="1147"/>
      <c r="U8" s="1147"/>
      <c r="V8" s="1147"/>
      <c r="W8" s="1147"/>
      <c r="X8" s="1147"/>
      <c r="Y8" s="1147"/>
      <c r="Z8" s="1147"/>
      <c r="AA8" s="1147"/>
      <c r="AB8" s="1147"/>
      <c r="AC8" s="1147"/>
      <c r="AD8" s="1147"/>
      <c r="AE8" s="1147"/>
      <c r="AF8" s="1147"/>
      <c r="AG8" s="1147"/>
      <c r="AH8" s="1147"/>
      <c r="AI8" s="1147"/>
      <c r="AJ8" s="1148"/>
      <c r="AK8" s="1157"/>
      <c r="AL8" s="1158"/>
      <c r="AM8" s="1158"/>
      <c r="AN8" s="1158"/>
      <c r="AO8" s="1158"/>
      <c r="AP8" s="1158"/>
      <c r="AQ8" s="1158"/>
      <c r="AR8" s="1158"/>
      <c r="AS8" s="1158"/>
      <c r="AT8" s="1158"/>
      <c r="AU8" s="1158"/>
      <c r="AV8" s="1158"/>
      <c r="AW8" s="1158"/>
      <c r="AX8" s="1158"/>
      <c r="AY8" s="1158"/>
      <c r="AZ8" s="1159"/>
      <c r="BC8" s="16"/>
      <c r="BD8" s="16"/>
      <c r="BE8" s="16"/>
      <c r="BF8" s="84"/>
      <c r="BG8" s="84"/>
      <c r="BH8" s="84"/>
      <c r="BI8" s="84"/>
      <c r="BJ8" s="84"/>
      <c r="BK8" s="84"/>
    </row>
    <row r="9" spans="1:115" s="9" customFormat="1" ht="12.6" customHeight="1">
      <c r="A9" s="848"/>
      <c r="B9" s="849"/>
      <c r="C9" s="3"/>
      <c r="D9" s="1550"/>
      <c r="E9" s="1455"/>
      <c r="F9" s="1455"/>
      <c r="G9" s="1455"/>
      <c r="H9" s="1455"/>
      <c r="I9" s="1455"/>
      <c r="J9" s="954" t="s">
        <v>281</v>
      </c>
      <c r="K9" s="722"/>
      <c r="L9" s="722"/>
      <c r="M9" s="722"/>
      <c r="N9" s="722"/>
      <c r="O9" s="752">
        <v>1</v>
      </c>
      <c r="P9" s="1146"/>
      <c r="Q9" s="1147"/>
      <c r="R9" s="1147"/>
      <c r="S9" s="1147"/>
      <c r="T9" s="1147"/>
      <c r="U9" s="1147"/>
      <c r="V9" s="1147"/>
      <c r="W9" s="1147"/>
      <c r="X9" s="1147"/>
      <c r="Y9" s="1147"/>
      <c r="Z9" s="1147"/>
      <c r="AA9" s="1147"/>
      <c r="AB9" s="1147"/>
      <c r="AC9" s="1147"/>
      <c r="AD9" s="1147"/>
      <c r="AE9" s="1147"/>
      <c r="AF9" s="1147"/>
      <c r="AG9" s="1147"/>
      <c r="AH9" s="1147"/>
      <c r="AI9" s="1147"/>
      <c r="AJ9" s="1148"/>
      <c r="AK9" s="1157"/>
      <c r="AL9" s="1158"/>
      <c r="AM9" s="1158"/>
      <c r="AN9" s="1158"/>
      <c r="AO9" s="1158"/>
      <c r="AP9" s="1158"/>
      <c r="AQ9" s="1158"/>
      <c r="AR9" s="1158"/>
      <c r="AS9" s="1158"/>
      <c r="AT9" s="1158"/>
      <c r="AU9" s="1158"/>
      <c r="AV9" s="1158"/>
      <c r="AW9" s="1158"/>
      <c r="AX9" s="1158"/>
      <c r="AY9" s="1158"/>
      <c r="AZ9" s="1159"/>
      <c r="BC9" s="84"/>
      <c r="BD9" s="84"/>
      <c r="BE9" s="84"/>
      <c r="BF9" s="84"/>
      <c r="BG9" s="84"/>
      <c r="BH9" s="84"/>
      <c r="BI9" s="84"/>
      <c r="BJ9" s="84"/>
      <c r="BK9" s="84"/>
    </row>
    <row r="10" spans="1:115" s="9" customFormat="1" ht="12.6" customHeight="1">
      <c r="A10" s="848"/>
      <c r="B10" s="849"/>
      <c r="C10" s="3"/>
      <c r="D10" s="1550"/>
      <c r="E10" s="1455"/>
      <c r="F10" s="975" t="s">
        <v>34</v>
      </c>
      <c r="G10" s="975"/>
      <c r="H10" s="1455"/>
      <c r="I10" s="1455"/>
      <c r="J10" s="1141"/>
      <c r="K10" s="764"/>
      <c r="L10" s="764"/>
      <c r="M10" s="764"/>
      <c r="N10" s="764"/>
      <c r="O10" s="753"/>
      <c r="P10" s="1146"/>
      <c r="Q10" s="1147"/>
      <c r="R10" s="1147"/>
      <c r="S10" s="1147"/>
      <c r="T10" s="1147"/>
      <c r="U10" s="1147"/>
      <c r="V10" s="1147"/>
      <c r="W10" s="1147"/>
      <c r="X10" s="1147"/>
      <c r="Y10" s="1147"/>
      <c r="Z10" s="1147"/>
      <c r="AA10" s="1147"/>
      <c r="AB10" s="1147"/>
      <c r="AC10" s="1147"/>
      <c r="AD10" s="1147"/>
      <c r="AE10" s="1147"/>
      <c r="AF10" s="1147"/>
      <c r="AG10" s="1147"/>
      <c r="AH10" s="1147"/>
      <c r="AI10" s="1147"/>
      <c r="AJ10" s="1148"/>
      <c r="AK10" s="1157"/>
      <c r="AL10" s="1158"/>
      <c r="AM10" s="1158"/>
      <c r="AN10" s="1158"/>
      <c r="AO10" s="1158"/>
      <c r="AP10" s="1158"/>
      <c r="AQ10" s="1158"/>
      <c r="AR10" s="1158"/>
      <c r="AS10" s="1158"/>
      <c r="AT10" s="1158"/>
      <c r="AU10" s="1158"/>
      <c r="AV10" s="1158"/>
      <c r="AW10" s="1158"/>
      <c r="AX10" s="1158"/>
      <c r="AY10" s="1158"/>
      <c r="AZ10" s="1159"/>
      <c r="BC10" s="84"/>
      <c r="BD10" s="84"/>
      <c r="BE10" s="84"/>
      <c r="BF10" s="84"/>
      <c r="BG10" s="84"/>
      <c r="BH10" s="84"/>
      <c r="BI10" s="84"/>
      <c r="BJ10" s="84"/>
      <c r="BK10" s="84"/>
    </row>
    <row r="11" spans="1:115" s="9" customFormat="1">
      <c r="A11" s="848"/>
      <c r="B11" s="849"/>
      <c r="C11" s="3"/>
      <c r="D11" s="1550"/>
      <c r="E11" s="1455"/>
      <c r="F11" s="975"/>
      <c r="G11" s="975"/>
      <c r="H11" s="1455"/>
      <c r="I11" s="1455"/>
      <c r="J11" s="955"/>
      <c r="K11" s="724"/>
      <c r="L11" s="724"/>
      <c r="M11" s="724"/>
      <c r="N11" s="724"/>
      <c r="O11" s="754"/>
      <c r="P11" s="1149"/>
      <c r="Q11" s="1150"/>
      <c r="R11" s="1150"/>
      <c r="S11" s="1150"/>
      <c r="T11" s="1150"/>
      <c r="U11" s="1150"/>
      <c r="V11" s="1150"/>
      <c r="W11" s="1150"/>
      <c r="X11" s="1150"/>
      <c r="Y11" s="1150"/>
      <c r="Z11" s="1150"/>
      <c r="AA11" s="1150"/>
      <c r="AB11" s="1150"/>
      <c r="AC11" s="1150"/>
      <c r="AD11" s="1150"/>
      <c r="AE11" s="1150"/>
      <c r="AF11" s="1150"/>
      <c r="AG11" s="1150"/>
      <c r="AH11" s="1150"/>
      <c r="AI11" s="1150"/>
      <c r="AJ11" s="1151"/>
      <c r="AK11" s="479"/>
      <c r="AL11" s="87"/>
      <c r="AM11" s="87"/>
      <c r="AN11" s="87"/>
      <c r="AO11" s="87"/>
      <c r="AP11" s="87"/>
      <c r="AQ11" s="87"/>
      <c r="AR11" s="87"/>
      <c r="AS11" s="87"/>
      <c r="AT11" s="87"/>
      <c r="AU11" s="87"/>
      <c r="AV11" s="87"/>
      <c r="AW11" s="87"/>
      <c r="AX11" s="87"/>
      <c r="AY11" s="87"/>
      <c r="AZ11" s="480"/>
      <c r="BC11" s="249"/>
      <c r="BD11" s="249"/>
      <c r="BE11" s="249"/>
      <c r="BF11" s="249"/>
      <c r="BG11" s="249"/>
      <c r="BH11" s="249"/>
      <c r="BI11" s="249"/>
      <c r="BJ11" s="249"/>
      <c r="BK11" s="247"/>
    </row>
    <row r="12" spans="1:115" s="9" customFormat="1" ht="12.6" customHeight="1">
      <c r="A12" s="848"/>
      <c r="B12" s="849"/>
      <c r="C12" s="3"/>
      <c r="D12" s="1550"/>
      <c r="E12" s="1585"/>
      <c r="F12" s="1585"/>
      <c r="G12" s="1455"/>
      <c r="H12" s="1455"/>
      <c r="I12" s="1455"/>
      <c r="J12" s="954" t="s">
        <v>532</v>
      </c>
      <c r="K12" s="722"/>
      <c r="L12" s="722"/>
      <c r="M12" s="722"/>
      <c r="N12" s="722"/>
      <c r="O12" s="893">
        <v>2</v>
      </c>
      <c r="P12" s="1137" t="str">
        <f>P3&amp;"a"</f>
        <v>57a</v>
      </c>
      <c r="Q12" s="1138"/>
      <c r="R12" s="1138"/>
      <c r="S12" s="1138"/>
      <c r="T12" s="1138"/>
      <c r="U12" s="1138"/>
      <c r="V12" s="1138"/>
      <c r="W12" s="1138"/>
      <c r="X12" s="1138"/>
      <c r="Y12" s="1138"/>
      <c r="Z12" s="1138"/>
      <c r="AA12" s="1139"/>
      <c r="AB12" s="1140" t="str">
        <f>P3&amp;"b"</f>
        <v>57b</v>
      </c>
      <c r="AC12" s="1138"/>
      <c r="AD12" s="1138"/>
      <c r="AE12" s="1138"/>
      <c r="AF12" s="1138"/>
      <c r="AG12" s="1661" t="str">
        <f>P3&amp;"c"</f>
        <v>57c</v>
      </c>
      <c r="AH12" s="1662"/>
      <c r="AI12" s="1662"/>
      <c r="AJ12" s="1663"/>
      <c r="AK12" s="6"/>
      <c r="AL12" s="6"/>
      <c r="AM12" s="6"/>
      <c r="AN12" s="6"/>
      <c r="AO12" s="6"/>
      <c r="AP12" s="6"/>
      <c r="AQ12" s="6"/>
      <c r="AR12" s="6"/>
      <c r="AS12" s="6"/>
      <c r="AT12" s="6"/>
      <c r="AU12" s="6"/>
      <c r="AV12" s="6"/>
      <c r="AW12" s="6"/>
      <c r="AX12" s="6"/>
      <c r="AY12" s="6"/>
      <c r="AZ12" s="11"/>
      <c r="BC12" s="249"/>
      <c r="BD12" s="249"/>
      <c r="BE12" s="249"/>
      <c r="BF12" s="249"/>
      <c r="BG12" s="249"/>
      <c r="BH12" s="249"/>
      <c r="BI12" s="249"/>
      <c r="BJ12" s="249"/>
      <c r="BK12" s="247"/>
    </row>
    <row r="13" spans="1:115" s="9" customFormat="1" ht="12.6" customHeight="1">
      <c r="A13" s="848"/>
      <c r="B13" s="849"/>
      <c r="C13" s="3"/>
      <c r="D13" s="1586"/>
      <c r="E13" s="1585"/>
      <c r="F13" s="1585"/>
      <c r="G13" s="1455"/>
      <c r="H13" s="1455"/>
      <c r="I13" s="1455"/>
      <c r="J13" s="1141"/>
      <c r="K13" s="764"/>
      <c r="L13" s="764"/>
      <c r="M13" s="764"/>
      <c r="N13" s="764"/>
      <c r="O13" s="1152"/>
      <c r="P13" s="371"/>
      <c r="Q13" s="90"/>
      <c r="R13" s="90"/>
      <c r="S13" s="90"/>
      <c r="T13" s="90"/>
      <c r="U13" s="90"/>
      <c r="V13" s="90"/>
      <c r="W13" s="90"/>
      <c r="X13" s="90"/>
      <c r="Y13" s="90"/>
      <c r="Z13" s="90"/>
      <c r="AA13" s="372"/>
      <c r="AB13" s="1144" t="s">
        <v>283</v>
      </c>
      <c r="AC13" s="1145"/>
      <c r="AD13" s="1145"/>
      <c r="AE13" s="1145"/>
      <c r="AF13" s="1145"/>
      <c r="AG13" s="1664" t="s">
        <v>284</v>
      </c>
      <c r="AH13" s="1508"/>
      <c r="AI13" s="1508"/>
      <c r="AJ13" s="1502"/>
      <c r="AK13" s="6"/>
      <c r="AL13" s="6"/>
      <c r="AM13" s="6"/>
      <c r="AN13" s="6"/>
      <c r="AO13" s="6"/>
      <c r="AP13" s="6"/>
      <c r="AQ13" s="6"/>
      <c r="AR13" s="6"/>
      <c r="AS13" s="6"/>
      <c r="AT13" s="6"/>
      <c r="AU13" s="6"/>
      <c r="AV13" s="6"/>
      <c r="AW13" s="6"/>
      <c r="AX13" s="6"/>
      <c r="AY13" s="6"/>
      <c r="AZ13" s="11"/>
      <c r="BC13" s="84"/>
      <c r="BD13" s="84"/>
      <c r="BE13" s="84"/>
      <c r="BF13" s="84"/>
      <c r="BG13" s="84"/>
      <c r="BH13" s="84"/>
      <c r="BI13" s="84"/>
      <c r="BJ13" s="84"/>
      <c r="BK13" s="79"/>
    </row>
    <row r="14" spans="1:115" s="9" customFormat="1" ht="12.6" customHeight="1">
      <c r="A14" s="848"/>
      <c r="B14" s="849"/>
      <c r="C14" s="3"/>
      <c r="D14" s="1552"/>
      <c r="E14" s="1460"/>
      <c r="F14" s="1587"/>
      <c r="G14" s="1587"/>
      <c r="H14" s="1587"/>
      <c r="I14" s="1588"/>
      <c r="J14" s="1141"/>
      <c r="K14" s="764"/>
      <c r="L14" s="764"/>
      <c r="M14" s="764"/>
      <c r="N14" s="764"/>
      <c r="O14" s="1152"/>
      <c r="P14" s="1154" t="s">
        <v>282</v>
      </c>
      <c r="Q14" s="1155"/>
      <c r="R14" s="1155"/>
      <c r="S14" s="1155"/>
      <c r="T14" s="1155"/>
      <c r="U14" s="1155"/>
      <c r="V14" s="1155"/>
      <c r="W14" s="1155"/>
      <c r="X14" s="1155"/>
      <c r="Y14" s="1155"/>
      <c r="Z14" s="1155"/>
      <c r="AA14" s="1156"/>
      <c r="AB14" s="1160" t="s">
        <v>112</v>
      </c>
      <c r="AC14" s="1161"/>
      <c r="AD14" s="1161"/>
      <c r="AE14" s="1161"/>
      <c r="AF14" s="51">
        <v>1</v>
      </c>
      <c r="AG14" s="1664"/>
      <c r="AH14" s="1508"/>
      <c r="AI14" s="1508"/>
      <c r="AJ14" s="1502"/>
      <c r="AK14" s="374"/>
      <c r="AL14" s="374"/>
      <c r="AM14" s="374"/>
      <c r="AN14" s="374"/>
      <c r="AO14" s="374"/>
      <c r="AP14" s="374"/>
      <c r="AQ14" s="374"/>
      <c r="AR14" s="374"/>
      <c r="AS14" s="374"/>
      <c r="AT14" s="374"/>
      <c r="AU14" s="374"/>
      <c r="AV14" s="374"/>
      <c r="AW14" s="374"/>
      <c r="AX14" s="374"/>
      <c r="AY14" s="374"/>
      <c r="AZ14" s="375"/>
      <c r="BC14" s="719"/>
      <c r="BD14" s="719"/>
      <c r="BE14" s="719"/>
      <c r="BF14" s="719"/>
      <c r="BG14" s="719"/>
      <c r="BH14" s="719"/>
      <c r="BI14" s="719"/>
      <c r="BJ14" s="719"/>
      <c r="BK14" s="757"/>
    </row>
    <row r="15" spans="1:115" s="9" customFormat="1" ht="12.6" customHeight="1">
      <c r="A15" s="848"/>
      <c r="B15" s="849"/>
      <c r="C15" s="3"/>
      <c r="D15" s="1589" t="s">
        <v>142</v>
      </c>
      <c r="E15" s="1590"/>
      <c r="F15" s="1591">
        <v>1</v>
      </c>
      <c r="G15" s="1591"/>
      <c r="H15" s="1591"/>
      <c r="I15" s="1592"/>
      <c r="J15" s="1141"/>
      <c r="K15" s="764"/>
      <c r="L15" s="764"/>
      <c r="M15" s="764"/>
      <c r="N15" s="764"/>
      <c r="O15" s="1152"/>
      <c r="P15" s="371"/>
      <c r="Q15" s="90"/>
      <c r="R15" s="90"/>
      <c r="S15" s="90"/>
      <c r="T15" s="90"/>
      <c r="U15" s="90"/>
      <c r="V15" s="90"/>
      <c r="W15" s="90"/>
      <c r="X15" s="90"/>
      <c r="Y15" s="90"/>
      <c r="Z15" s="90"/>
      <c r="AA15" s="372"/>
      <c r="AB15" s="1162" t="s">
        <v>616</v>
      </c>
      <c r="AC15" s="1163"/>
      <c r="AD15" s="1163"/>
      <c r="AE15" s="1163"/>
      <c r="AF15" s="237">
        <v>2</v>
      </c>
      <c r="AG15" s="1664"/>
      <c r="AH15" s="1508"/>
      <c r="AI15" s="1508"/>
      <c r="AJ15" s="1502"/>
      <c r="AK15" s="1048" t="s">
        <v>282</v>
      </c>
      <c r="AL15" s="1048"/>
      <c r="AM15" s="1048"/>
      <c r="AN15" s="1048"/>
      <c r="AO15" s="1048"/>
      <c r="AP15" s="1048"/>
      <c r="AQ15" s="1048"/>
      <c r="AR15" s="1048"/>
      <c r="AS15" s="1048"/>
      <c r="AT15" s="1048"/>
      <c r="AU15" s="1048"/>
      <c r="AV15" s="1049"/>
      <c r="AW15" s="1668" t="s">
        <v>324</v>
      </c>
      <c r="AX15" s="1668"/>
      <c r="AY15" s="1668"/>
      <c r="AZ15" s="1669"/>
      <c r="BC15" s="719"/>
      <c r="BD15" s="719"/>
      <c r="BE15" s="719"/>
      <c r="BF15" s="719"/>
      <c r="BG15" s="719"/>
      <c r="BH15" s="719"/>
      <c r="BI15" s="719"/>
      <c r="BJ15" s="719"/>
      <c r="BK15" s="757"/>
    </row>
    <row r="16" spans="1:115" s="9" customFormat="1" ht="12.6" customHeight="1" thickBot="1">
      <c r="A16" s="850"/>
      <c r="B16" s="851"/>
      <c r="C16" s="4"/>
      <c r="D16" s="1593" t="s">
        <v>144</v>
      </c>
      <c r="E16" s="1594"/>
      <c r="F16" s="1595">
        <v>2</v>
      </c>
      <c r="G16" s="1596" t="s">
        <v>31</v>
      </c>
      <c r="H16" s="1597">
        <f>'7A'!D3</f>
        <v>63</v>
      </c>
      <c r="I16" s="1598"/>
      <c r="J16" s="1142"/>
      <c r="K16" s="1143"/>
      <c r="L16" s="1143"/>
      <c r="M16" s="1143"/>
      <c r="N16" s="1143"/>
      <c r="O16" s="1153"/>
      <c r="P16" s="376"/>
      <c r="Q16" s="377"/>
      <c r="R16" s="377"/>
      <c r="S16" s="377"/>
      <c r="T16" s="377"/>
      <c r="U16" s="377"/>
      <c r="V16" s="377"/>
      <c r="W16" s="377"/>
      <c r="X16" s="377"/>
      <c r="Y16" s="377"/>
      <c r="Z16" s="377"/>
      <c r="AA16" s="378"/>
      <c r="AB16" s="1135" t="s">
        <v>115</v>
      </c>
      <c r="AC16" s="1136"/>
      <c r="AD16" s="1136"/>
      <c r="AE16" s="1136"/>
      <c r="AF16" s="110">
        <v>3</v>
      </c>
      <c r="AG16" s="1665"/>
      <c r="AH16" s="1666"/>
      <c r="AI16" s="1666"/>
      <c r="AJ16" s="1667"/>
      <c r="AK16" s="1051"/>
      <c r="AL16" s="1051"/>
      <c r="AM16" s="1051"/>
      <c r="AN16" s="1051"/>
      <c r="AO16" s="1051"/>
      <c r="AP16" s="1051"/>
      <c r="AQ16" s="1051"/>
      <c r="AR16" s="1051"/>
      <c r="AS16" s="1051"/>
      <c r="AT16" s="1051"/>
      <c r="AU16" s="1051"/>
      <c r="AV16" s="1052"/>
      <c r="AW16" s="1670"/>
      <c r="AX16" s="1670"/>
      <c r="AY16" s="1670"/>
      <c r="AZ16" s="1671"/>
      <c r="BC16" s="719"/>
      <c r="BD16" s="719"/>
      <c r="BE16" s="719"/>
      <c r="BF16" s="719"/>
      <c r="BG16" s="719"/>
      <c r="BH16" s="719"/>
      <c r="BI16" s="719"/>
      <c r="BJ16" s="719"/>
      <c r="BK16" s="757"/>
    </row>
    <row r="17" spans="1:63" s="9" customFormat="1" ht="6" customHeight="1" thickBot="1">
      <c r="A17" s="3"/>
      <c r="B17" s="3"/>
      <c r="C17" s="3"/>
      <c r="BC17" s="6"/>
      <c r="BD17" s="6"/>
      <c r="BE17" s="6"/>
      <c r="BF17" s="6"/>
      <c r="BG17" s="6"/>
      <c r="BH17" s="6"/>
      <c r="BI17" s="6"/>
      <c r="BJ17" s="6"/>
      <c r="BK17" s="6"/>
    </row>
    <row r="18" spans="1:63" s="24" customFormat="1" ht="29.1" customHeight="1">
      <c r="A18" s="842">
        <v>1</v>
      </c>
      <c r="B18" s="843"/>
      <c r="D18" s="844"/>
      <c r="E18" s="829"/>
      <c r="F18" s="829"/>
      <c r="G18" s="829"/>
      <c r="H18" s="829"/>
      <c r="I18" s="829"/>
      <c r="J18" s="828"/>
      <c r="K18" s="829"/>
      <c r="L18" s="829"/>
      <c r="M18" s="829"/>
      <c r="N18" s="829"/>
      <c r="O18" s="845"/>
      <c r="P18" s="828"/>
      <c r="Q18" s="829"/>
      <c r="R18" s="829"/>
      <c r="S18" s="829"/>
      <c r="T18" s="829"/>
      <c r="U18" s="829"/>
      <c r="V18" s="829"/>
      <c r="W18" s="829"/>
      <c r="X18" s="829"/>
      <c r="Y18" s="829"/>
      <c r="Z18" s="829"/>
      <c r="AA18" s="829"/>
      <c r="AB18" s="831"/>
      <c r="AC18" s="829"/>
      <c r="AD18" s="829"/>
      <c r="AE18" s="829"/>
      <c r="AF18" s="829"/>
      <c r="AG18" s="831"/>
      <c r="AH18" s="829"/>
      <c r="AI18" s="829"/>
      <c r="AJ18" s="845"/>
      <c r="AK18" s="828"/>
      <c r="AL18" s="829"/>
      <c r="AM18" s="829"/>
      <c r="AN18" s="829"/>
      <c r="AO18" s="829"/>
      <c r="AP18" s="829"/>
      <c r="AQ18" s="829"/>
      <c r="AR18" s="829"/>
      <c r="AS18" s="829"/>
      <c r="AT18" s="829"/>
      <c r="AU18" s="829"/>
      <c r="AV18" s="830"/>
      <c r="AW18" s="105"/>
      <c r="AX18" s="105"/>
      <c r="AY18" s="105"/>
      <c r="AZ18" s="106"/>
      <c r="BC18" s="53"/>
      <c r="BD18" s="53"/>
      <c r="BE18" s="53"/>
      <c r="BF18" s="53"/>
      <c r="BG18" s="53"/>
      <c r="BH18" s="53"/>
      <c r="BI18" s="53"/>
      <c r="BJ18" s="53"/>
      <c r="BK18" s="53"/>
    </row>
    <row r="19" spans="1:63" s="24" customFormat="1" ht="29.1" customHeight="1">
      <c r="A19" s="833">
        <v>2</v>
      </c>
      <c r="B19" s="834"/>
      <c r="D19" s="835"/>
      <c r="E19" s="836"/>
      <c r="F19" s="836"/>
      <c r="G19" s="836"/>
      <c r="H19" s="836"/>
      <c r="I19" s="836"/>
      <c r="J19" s="838"/>
      <c r="K19" s="836"/>
      <c r="L19" s="836"/>
      <c r="M19" s="836"/>
      <c r="N19" s="836"/>
      <c r="O19" s="837"/>
      <c r="P19" s="838"/>
      <c r="Q19" s="836"/>
      <c r="R19" s="836"/>
      <c r="S19" s="836"/>
      <c r="T19" s="836"/>
      <c r="U19" s="836"/>
      <c r="V19" s="836"/>
      <c r="W19" s="836"/>
      <c r="X19" s="836"/>
      <c r="Y19" s="836"/>
      <c r="Z19" s="836"/>
      <c r="AA19" s="836"/>
      <c r="AB19" s="840"/>
      <c r="AC19" s="836"/>
      <c r="AD19" s="836"/>
      <c r="AE19" s="836"/>
      <c r="AF19" s="836"/>
      <c r="AG19" s="840"/>
      <c r="AH19" s="836"/>
      <c r="AI19" s="836"/>
      <c r="AJ19" s="837"/>
      <c r="AK19" s="838"/>
      <c r="AL19" s="836"/>
      <c r="AM19" s="836"/>
      <c r="AN19" s="836"/>
      <c r="AO19" s="836"/>
      <c r="AP19" s="836"/>
      <c r="AQ19" s="836"/>
      <c r="AR19" s="836"/>
      <c r="AS19" s="836"/>
      <c r="AT19" s="836"/>
      <c r="AU19" s="836"/>
      <c r="AV19" s="839"/>
      <c r="AW19" s="143"/>
      <c r="AX19" s="143"/>
      <c r="AY19" s="143"/>
      <c r="AZ19" s="145"/>
      <c r="BC19" s="53"/>
      <c r="BD19" s="53"/>
      <c r="BE19" s="53"/>
      <c r="BF19" s="53"/>
      <c r="BG19" s="53"/>
      <c r="BH19" s="53"/>
      <c r="BI19" s="53"/>
      <c r="BJ19" s="53"/>
      <c r="BK19" s="53"/>
    </row>
    <row r="20" spans="1:63" s="24" customFormat="1" ht="29.1" customHeight="1">
      <c r="A20" s="833">
        <v>3</v>
      </c>
      <c r="B20" s="834"/>
      <c r="D20" s="835"/>
      <c r="E20" s="836"/>
      <c r="F20" s="836"/>
      <c r="G20" s="836"/>
      <c r="H20" s="836"/>
      <c r="I20" s="836"/>
      <c r="J20" s="838"/>
      <c r="K20" s="836"/>
      <c r="L20" s="836"/>
      <c r="M20" s="836"/>
      <c r="N20" s="836"/>
      <c r="O20" s="837"/>
      <c r="P20" s="838"/>
      <c r="Q20" s="836"/>
      <c r="R20" s="836"/>
      <c r="S20" s="836"/>
      <c r="T20" s="836"/>
      <c r="U20" s="836"/>
      <c r="V20" s="836"/>
      <c r="W20" s="836"/>
      <c r="X20" s="836"/>
      <c r="Y20" s="836"/>
      <c r="Z20" s="836"/>
      <c r="AA20" s="836"/>
      <c r="AB20" s="840"/>
      <c r="AC20" s="836"/>
      <c r="AD20" s="836"/>
      <c r="AE20" s="836"/>
      <c r="AF20" s="836"/>
      <c r="AG20" s="840"/>
      <c r="AH20" s="836"/>
      <c r="AI20" s="836"/>
      <c r="AJ20" s="837"/>
      <c r="AK20" s="838"/>
      <c r="AL20" s="836"/>
      <c r="AM20" s="836"/>
      <c r="AN20" s="836"/>
      <c r="AO20" s="836"/>
      <c r="AP20" s="836"/>
      <c r="AQ20" s="836"/>
      <c r="AR20" s="836"/>
      <c r="AS20" s="836"/>
      <c r="AT20" s="836"/>
      <c r="AU20" s="836"/>
      <c r="AV20" s="839"/>
      <c r="AW20" s="264"/>
      <c r="AX20" s="264"/>
      <c r="AY20" s="264"/>
      <c r="AZ20" s="104"/>
      <c r="BC20" s="53"/>
      <c r="BD20" s="53"/>
      <c r="BE20" s="53"/>
      <c r="BF20" s="53"/>
      <c r="BG20" s="53"/>
      <c r="BH20" s="53"/>
      <c r="BI20" s="53"/>
      <c r="BJ20" s="53"/>
      <c r="BK20" s="53"/>
    </row>
    <row r="21" spans="1:63" s="24" customFormat="1" ht="29.1" customHeight="1">
      <c r="A21" s="856">
        <v>4</v>
      </c>
      <c r="B21" s="857"/>
      <c r="D21" s="858"/>
      <c r="E21" s="859"/>
      <c r="F21" s="859"/>
      <c r="G21" s="859"/>
      <c r="H21" s="859"/>
      <c r="I21" s="859"/>
      <c r="J21" s="861"/>
      <c r="K21" s="859"/>
      <c r="L21" s="859"/>
      <c r="M21" s="859"/>
      <c r="N21" s="859"/>
      <c r="O21" s="860"/>
      <c r="P21" s="861"/>
      <c r="Q21" s="859"/>
      <c r="R21" s="859"/>
      <c r="S21" s="859"/>
      <c r="T21" s="859"/>
      <c r="U21" s="859"/>
      <c r="V21" s="859"/>
      <c r="W21" s="859"/>
      <c r="X21" s="859"/>
      <c r="Y21" s="859"/>
      <c r="Z21" s="859"/>
      <c r="AA21" s="859"/>
      <c r="AB21" s="863"/>
      <c r="AC21" s="859"/>
      <c r="AD21" s="859"/>
      <c r="AE21" s="859"/>
      <c r="AF21" s="859"/>
      <c r="AG21" s="863"/>
      <c r="AH21" s="859"/>
      <c r="AI21" s="859"/>
      <c r="AJ21" s="860"/>
      <c r="AK21" s="861"/>
      <c r="AL21" s="859"/>
      <c r="AM21" s="859"/>
      <c r="AN21" s="859"/>
      <c r="AO21" s="859"/>
      <c r="AP21" s="859"/>
      <c r="AQ21" s="859"/>
      <c r="AR21" s="859"/>
      <c r="AS21" s="859"/>
      <c r="AT21" s="859"/>
      <c r="AU21" s="859"/>
      <c r="AV21" s="862"/>
      <c r="AW21" s="146"/>
      <c r="AX21" s="146"/>
      <c r="AY21" s="146"/>
      <c r="AZ21" s="148"/>
      <c r="BC21" s="53"/>
      <c r="BD21" s="53"/>
      <c r="BE21" s="53"/>
      <c r="BF21" s="53"/>
      <c r="BG21" s="53"/>
      <c r="BH21" s="53"/>
      <c r="BI21" s="53"/>
      <c r="BJ21" s="53"/>
      <c r="BK21" s="53"/>
    </row>
    <row r="22" spans="1:63" s="24" customFormat="1" ht="29.1" customHeight="1">
      <c r="A22" s="856">
        <v>5</v>
      </c>
      <c r="B22" s="857"/>
      <c r="D22" s="858"/>
      <c r="E22" s="859"/>
      <c r="F22" s="859"/>
      <c r="G22" s="859"/>
      <c r="H22" s="859"/>
      <c r="I22" s="859"/>
      <c r="J22" s="861"/>
      <c r="K22" s="859"/>
      <c r="L22" s="859"/>
      <c r="M22" s="859"/>
      <c r="N22" s="859"/>
      <c r="O22" s="860"/>
      <c r="P22" s="861"/>
      <c r="Q22" s="859"/>
      <c r="R22" s="859"/>
      <c r="S22" s="859"/>
      <c r="T22" s="859"/>
      <c r="U22" s="859"/>
      <c r="V22" s="859"/>
      <c r="W22" s="859"/>
      <c r="X22" s="859"/>
      <c r="Y22" s="859"/>
      <c r="Z22" s="859"/>
      <c r="AA22" s="859"/>
      <c r="AB22" s="863"/>
      <c r="AC22" s="859"/>
      <c r="AD22" s="859"/>
      <c r="AE22" s="859"/>
      <c r="AF22" s="859"/>
      <c r="AG22" s="863"/>
      <c r="AH22" s="859"/>
      <c r="AI22" s="859"/>
      <c r="AJ22" s="860"/>
      <c r="AK22" s="861"/>
      <c r="AL22" s="859"/>
      <c r="AM22" s="859"/>
      <c r="AN22" s="859"/>
      <c r="AO22" s="859"/>
      <c r="AP22" s="859"/>
      <c r="AQ22" s="859"/>
      <c r="AR22" s="859"/>
      <c r="AS22" s="859"/>
      <c r="AT22" s="859"/>
      <c r="AU22" s="859"/>
      <c r="AV22" s="862"/>
      <c r="AW22" s="146"/>
      <c r="AX22" s="146"/>
      <c r="AY22" s="146"/>
      <c r="AZ22" s="148"/>
      <c r="BC22" s="53"/>
      <c r="BD22" s="53"/>
      <c r="BE22" s="53"/>
      <c r="BF22" s="53"/>
      <c r="BG22" s="53"/>
      <c r="BH22" s="53"/>
      <c r="BI22" s="53"/>
      <c r="BJ22" s="53"/>
      <c r="BK22" s="53"/>
    </row>
    <row r="23" spans="1:63" s="24" customFormat="1" ht="29.1" customHeight="1">
      <c r="A23" s="856">
        <v>6</v>
      </c>
      <c r="B23" s="857"/>
      <c r="D23" s="858"/>
      <c r="E23" s="859"/>
      <c r="F23" s="859"/>
      <c r="G23" s="859"/>
      <c r="H23" s="859"/>
      <c r="I23" s="859"/>
      <c r="J23" s="861"/>
      <c r="K23" s="859"/>
      <c r="L23" s="859"/>
      <c r="M23" s="859"/>
      <c r="N23" s="859"/>
      <c r="O23" s="860"/>
      <c r="P23" s="861"/>
      <c r="Q23" s="859"/>
      <c r="R23" s="859"/>
      <c r="S23" s="859"/>
      <c r="T23" s="859"/>
      <c r="U23" s="859"/>
      <c r="V23" s="859"/>
      <c r="W23" s="859"/>
      <c r="X23" s="859"/>
      <c r="Y23" s="859"/>
      <c r="Z23" s="859"/>
      <c r="AA23" s="859"/>
      <c r="AB23" s="863"/>
      <c r="AC23" s="859"/>
      <c r="AD23" s="859"/>
      <c r="AE23" s="859"/>
      <c r="AF23" s="859"/>
      <c r="AG23" s="863"/>
      <c r="AH23" s="859"/>
      <c r="AI23" s="859"/>
      <c r="AJ23" s="860"/>
      <c r="AK23" s="861"/>
      <c r="AL23" s="859"/>
      <c r="AM23" s="859"/>
      <c r="AN23" s="859"/>
      <c r="AO23" s="859"/>
      <c r="AP23" s="859"/>
      <c r="AQ23" s="859"/>
      <c r="AR23" s="859"/>
      <c r="AS23" s="859"/>
      <c r="AT23" s="859"/>
      <c r="AU23" s="859"/>
      <c r="AV23" s="862"/>
      <c r="AW23" s="146"/>
      <c r="AX23" s="146"/>
      <c r="AY23" s="146"/>
      <c r="AZ23" s="148"/>
      <c r="BC23" s="53"/>
      <c r="BD23" s="53"/>
      <c r="BE23" s="53"/>
      <c r="BF23" s="53"/>
      <c r="BG23" s="53"/>
      <c r="BH23" s="53"/>
      <c r="BI23" s="53"/>
      <c r="BJ23" s="53"/>
      <c r="BK23" s="53"/>
    </row>
    <row r="24" spans="1:63" s="24" customFormat="1" ht="29.1" customHeight="1">
      <c r="A24" s="833">
        <v>7</v>
      </c>
      <c r="B24" s="834"/>
      <c r="D24" s="835"/>
      <c r="E24" s="836"/>
      <c r="F24" s="836"/>
      <c r="G24" s="836"/>
      <c r="H24" s="836"/>
      <c r="I24" s="836"/>
      <c r="J24" s="838"/>
      <c r="K24" s="836"/>
      <c r="L24" s="836"/>
      <c r="M24" s="836"/>
      <c r="N24" s="836"/>
      <c r="O24" s="837"/>
      <c r="P24" s="838"/>
      <c r="Q24" s="836"/>
      <c r="R24" s="836"/>
      <c r="S24" s="836"/>
      <c r="T24" s="836"/>
      <c r="U24" s="836"/>
      <c r="V24" s="836"/>
      <c r="W24" s="836"/>
      <c r="X24" s="836"/>
      <c r="Y24" s="836"/>
      <c r="Z24" s="836"/>
      <c r="AA24" s="836"/>
      <c r="AB24" s="840"/>
      <c r="AC24" s="836"/>
      <c r="AD24" s="836"/>
      <c r="AE24" s="836"/>
      <c r="AF24" s="836"/>
      <c r="AG24" s="840"/>
      <c r="AH24" s="836"/>
      <c r="AI24" s="836"/>
      <c r="AJ24" s="837"/>
      <c r="AK24" s="838"/>
      <c r="AL24" s="836"/>
      <c r="AM24" s="836"/>
      <c r="AN24" s="836"/>
      <c r="AO24" s="836"/>
      <c r="AP24" s="836"/>
      <c r="AQ24" s="836"/>
      <c r="AR24" s="836"/>
      <c r="AS24" s="836"/>
      <c r="AT24" s="836"/>
      <c r="AU24" s="836"/>
      <c r="AV24" s="839"/>
      <c r="AW24" s="143"/>
      <c r="AX24" s="143"/>
      <c r="AY24" s="143"/>
      <c r="AZ24" s="145"/>
      <c r="BC24" s="53"/>
      <c r="BD24" s="53"/>
      <c r="BE24" s="53"/>
      <c r="BF24" s="53"/>
      <c r="BG24" s="53"/>
      <c r="BH24" s="53"/>
      <c r="BI24" s="53"/>
      <c r="BJ24" s="53"/>
      <c r="BK24" s="53"/>
    </row>
    <row r="25" spans="1:63" s="24" customFormat="1" ht="29.1" customHeight="1">
      <c r="A25" s="833">
        <v>8</v>
      </c>
      <c r="B25" s="834"/>
      <c r="D25" s="835"/>
      <c r="E25" s="836"/>
      <c r="F25" s="836"/>
      <c r="G25" s="836"/>
      <c r="H25" s="836"/>
      <c r="I25" s="836"/>
      <c r="J25" s="838"/>
      <c r="K25" s="836"/>
      <c r="L25" s="836"/>
      <c r="M25" s="836"/>
      <c r="N25" s="836"/>
      <c r="O25" s="837"/>
      <c r="P25" s="838"/>
      <c r="Q25" s="836"/>
      <c r="R25" s="836"/>
      <c r="S25" s="836"/>
      <c r="T25" s="836"/>
      <c r="U25" s="836"/>
      <c r="V25" s="836"/>
      <c r="W25" s="836"/>
      <c r="X25" s="836"/>
      <c r="Y25" s="836"/>
      <c r="Z25" s="836"/>
      <c r="AA25" s="836"/>
      <c r="AB25" s="840"/>
      <c r="AC25" s="836"/>
      <c r="AD25" s="836"/>
      <c r="AE25" s="836"/>
      <c r="AF25" s="836"/>
      <c r="AG25" s="840"/>
      <c r="AH25" s="836"/>
      <c r="AI25" s="836"/>
      <c r="AJ25" s="837"/>
      <c r="AK25" s="838"/>
      <c r="AL25" s="836"/>
      <c r="AM25" s="836"/>
      <c r="AN25" s="836"/>
      <c r="AO25" s="836"/>
      <c r="AP25" s="836"/>
      <c r="AQ25" s="836"/>
      <c r="AR25" s="836"/>
      <c r="AS25" s="836"/>
      <c r="AT25" s="836"/>
      <c r="AU25" s="836"/>
      <c r="AV25" s="839"/>
      <c r="AW25" s="143"/>
      <c r="AX25" s="143"/>
      <c r="AY25" s="143"/>
      <c r="AZ25" s="145"/>
      <c r="BC25" s="53"/>
      <c r="BD25" s="53"/>
      <c r="BE25" s="53"/>
      <c r="BF25" s="53"/>
      <c r="BG25" s="53"/>
      <c r="BH25" s="53"/>
      <c r="BI25" s="53"/>
      <c r="BJ25" s="53"/>
      <c r="BK25" s="53"/>
    </row>
    <row r="26" spans="1:63" s="24" customFormat="1" ht="29.1" customHeight="1">
      <c r="A26" s="833">
        <v>9</v>
      </c>
      <c r="B26" s="834"/>
      <c r="D26" s="835"/>
      <c r="E26" s="836"/>
      <c r="F26" s="836"/>
      <c r="G26" s="836"/>
      <c r="H26" s="836"/>
      <c r="I26" s="836"/>
      <c r="J26" s="838"/>
      <c r="K26" s="836"/>
      <c r="L26" s="836"/>
      <c r="M26" s="836"/>
      <c r="N26" s="836"/>
      <c r="O26" s="837"/>
      <c r="P26" s="838"/>
      <c r="Q26" s="836"/>
      <c r="R26" s="836"/>
      <c r="S26" s="836"/>
      <c r="T26" s="836"/>
      <c r="U26" s="836"/>
      <c r="V26" s="836"/>
      <c r="W26" s="836"/>
      <c r="X26" s="836"/>
      <c r="Y26" s="836"/>
      <c r="Z26" s="836"/>
      <c r="AA26" s="836"/>
      <c r="AB26" s="840"/>
      <c r="AC26" s="836"/>
      <c r="AD26" s="836"/>
      <c r="AE26" s="836"/>
      <c r="AF26" s="836"/>
      <c r="AG26" s="840"/>
      <c r="AH26" s="836"/>
      <c r="AI26" s="836"/>
      <c r="AJ26" s="837"/>
      <c r="AK26" s="838"/>
      <c r="AL26" s="836"/>
      <c r="AM26" s="836"/>
      <c r="AN26" s="836"/>
      <c r="AO26" s="836"/>
      <c r="AP26" s="836"/>
      <c r="AQ26" s="836"/>
      <c r="AR26" s="836"/>
      <c r="AS26" s="836"/>
      <c r="AT26" s="836"/>
      <c r="AU26" s="836"/>
      <c r="AV26" s="839"/>
      <c r="AW26" s="143"/>
      <c r="AX26" s="143"/>
      <c r="AY26" s="143"/>
      <c r="AZ26" s="145"/>
      <c r="BC26" s="53"/>
      <c r="BD26" s="53"/>
      <c r="BE26" s="53"/>
      <c r="BF26" s="53"/>
      <c r="BG26" s="53"/>
      <c r="BH26" s="53"/>
      <c r="BI26" s="53"/>
      <c r="BJ26" s="53"/>
      <c r="BK26" s="53"/>
    </row>
    <row r="27" spans="1:63" s="24" customFormat="1" ht="29.1" customHeight="1">
      <c r="A27" s="856">
        <v>10</v>
      </c>
      <c r="B27" s="857"/>
      <c r="D27" s="858"/>
      <c r="E27" s="859"/>
      <c r="F27" s="859"/>
      <c r="G27" s="859"/>
      <c r="H27" s="859"/>
      <c r="I27" s="859"/>
      <c r="J27" s="861"/>
      <c r="K27" s="859"/>
      <c r="L27" s="859"/>
      <c r="M27" s="859"/>
      <c r="N27" s="859"/>
      <c r="O27" s="860"/>
      <c r="P27" s="861"/>
      <c r="Q27" s="859"/>
      <c r="R27" s="859"/>
      <c r="S27" s="859"/>
      <c r="T27" s="859"/>
      <c r="U27" s="859"/>
      <c r="V27" s="859"/>
      <c r="W27" s="859"/>
      <c r="X27" s="859"/>
      <c r="Y27" s="859"/>
      <c r="Z27" s="859"/>
      <c r="AA27" s="859"/>
      <c r="AB27" s="863"/>
      <c r="AC27" s="859"/>
      <c r="AD27" s="859"/>
      <c r="AE27" s="859"/>
      <c r="AF27" s="859"/>
      <c r="AG27" s="863"/>
      <c r="AH27" s="859"/>
      <c r="AI27" s="859"/>
      <c r="AJ27" s="860"/>
      <c r="AK27" s="861"/>
      <c r="AL27" s="859"/>
      <c r="AM27" s="859"/>
      <c r="AN27" s="859"/>
      <c r="AO27" s="859"/>
      <c r="AP27" s="859"/>
      <c r="AQ27" s="859"/>
      <c r="AR27" s="859"/>
      <c r="AS27" s="859"/>
      <c r="AT27" s="859"/>
      <c r="AU27" s="859"/>
      <c r="AV27" s="862"/>
      <c r="AW27" s="146"/>
      <c r="AX27" s="146"/>
      <c r="AY27" s="146"/>
      <c r="AZ27" s="148"/>
      <c r="BC27" s="53"/>
      <c r="BD27" s="53"/>
      <c r="BE27" s="53"/>
      <c r="BF27" s="53"/>
      <c r="BG27" s="53"/>
      <c r="BH27" s="53"/>
      <c r="BI27" s="53"/>
      <c r="BJ27" s="53"/>
      <c r="BK27" s="53"/>
    </row>
    <row r="28" spans="1:63" s="24" customFormat="1" ht="29.1" customHeight="1">
      <c r="A28" s="856">
        <v>11</v>
      </c>
      <c r="B28" s="857"/>
      <c r="D28" s="858"/>
      <c r="E28" s="859"/>
      <c r="F28" s="859"/>
      <c r="G28" s="859"/>
      <c r="H28" s="859"/>
      <c r="I28" s="859"/>
      <c r="J28" s="861"/>
      <c r="K28" s="859"/>
      <c r="L28" s="859"/>
      <c r="M28" s="859"/>
      <c r="N28" s="859"/>
      <c r="O28" s="860"/>
      <c r="P28" s="861"/>
      <c r="Q28" s="859"/>
      <c r="R28" s="859"/>
      <c r="S28" s="859"/>
      <c r="T28" s="859"/>
      <c r="U28" s="859"/>
      <c r="V28" s="859"/>
      <c r="W28" s="859"/>
      <c r="X28" s="859"/>
      <c r="Y28" s="859"/>
      <c r="Z28" s="859"/>
      <c r="AA28" s="859"/>
      <c r="AB28" s="863"/>
      <c r="AC28" s="859"/>
      <c r="AD28" s="859"/>
      <c r="AE28" s="859"/>
      <c r="AF28" s="859"/>
      <c r="AG28" s="863"/>
      <c r="AH28" s="859"/>
      <c r="AI28" s="859"/>
      <c r="AJ28" s="860"/>
      <c r="AK28" s="861"/>
      <c r="AL28" s="859"/>
      <c r="AM28" s="859"/>
      <c r="AN28" s="859"/>
      <c r="AO28" s="859"/>
      <c r="AP28" s="859"/>
      <c r="AQ28" s="859"/>
      <c r="AR28" s="859"/>
      <c r="AS28" s="859"/>
      <c r="AT28" s="859"/>
      <c r="AU28" s="859"/>
      <c r="AV28" s="862"/>
      <c r="AW28" s="146"/>
      <c r="AX28" s="146"/>
      <c r="AY28" s="146"/>
      <c r="AZ28" s="148"/>
      <c r="BC28" s="53"/>
      <c r="BD28" s="53"/>
      <c r="BE28" s="53"/>
      <c r="BF28" s="53"/>
      <c r="BG28" s="53"/>
      <c r="BH28" s="53"/>
      <c r="BI28" s="53"/>
      <c r="BJ28" s="53"/>
      <c r="BK28" s="53"/>
    </row>
    <row r="29" spans="1:63" s="24" customFormat="1" ht="29.1" customHeight="1" thickBot="1">
      <c r="A29" s="865">
        <v>12</v>
      </c>
      <c r="B29" s="866"/>
      <c r="D29" s="867"/>
      <c r="E29" s="868"/>
      <c r="F29" s="868"/>
      <c r="G29" s="868"/>
      <c r="H29" s="868"/>
      <c r="I29" s="868"/>
      <c r="J29" s="870"/>
      <c r="K29" s="868"/>
      <c r="L29" s="868"/>
      <c r="M29" s="868"/>
      <c r="N29" s="868"/>
      <c r="O29" s="869"/>
      <c r="P29" s="870"/>
      <c r="Q29" s="868"/>
      <c r="R29" s="868"/>
      <c r="S29" s="868"/>
      <c r="T29" s="868"/>
      <c r="U29" s="868"/>
      <c r="V29" s="868"/>
      <c r="W29" s="868"/>
      <c r="X29" s="868"/>
      <c r="Y29" s="868"/>
      <c r="Z29" s="868"/>
      <c r="AA29" s="868"/>
      <c r="AB29" s="872"/>
      <c r="AC29" s="868"/>
      <c r="AD29" s="868"/>
      <c r="AE29" s="868"/>
      <c r="AF29" s="868"/>
      <c r="AG29" s="872"/>
      <c r="AH29" s="868"/>
      <c r="AI29" s="868"/>
      <c r="AJ29" s="869"/>
      <c r="AK29" s="870"/>
      <c r="AL29" s="868"/>
      <c r="AM29" s="868"/>
      <c r="AN29" s="868"/>
      <c r="AO29" s="868"/>
      <c r="AP29" s="868"/>
      <c r="AQ29" s="868"/>
      <c r="AR29" s="868"/>
      <c r="AS29" s="868"/>
      <c r="AT29" s="868"/>
      <c r="AU29" s="868"/>
      <c r="AV29" s="871"/>
      <c r="AW29" s="149"/>
      <c r="AX29" s="149"/>
      <c r="AY29" s="149"/>
      <c r="AZ29" s="151"/>
      <c r="BC29" s="53"/>
      <c r="BD29" s="53"/>
      <c r="BE29" s="53"/>
      <c r="BF29" s="53"/>
      <c r="BG29" s="53"/>
      <c r="BH29" s="53"/>
      <c r="BI29" s="53"/>
      <c r="BJ29" s="53"/>
      <c r="BK29" s="53"/>
    </row>
    <row r="30" spans="1:63" s="10" customFormat="1">
      <c r="A30" s="3"/>
      <c r="B30" s="3"/>
      <c r="C30" s="3"/>
      <c r="BC30" s="91"/>
      <c r="BD30" s="91"/>
      <c r="BE30" s="91"/>
      <c r="BF30" s="91"/>
      <c r="BG30" s="91"/>
      <c r="BH30" s="91"/>
      <c r="BI30" s="91"/>
      <c r="BJ30" s="91"/>
      <c r="BK30" s="91"/>
    </row>
    <row r="31" spans="1:63" s="10" customFormat="1">
      <c r="A31" s="3"/>
      <c r="B31" s="3"/>
      <c r="C31" s="3"/>
      <c r="BC31" s="91"/>
      <c r="BD31" s="91"/>
      <c r="BE31" s="91"/>
      <c r="BF31" s="91"/>
      <c r="BG31" s="91"/>
      <c r="BH31" s="91"/>
      <c r="BI31" s="91"/>
      <c r="BJ31" s="91"/>
      <c r="BK31" s="91"/>
    </row>
    <row r="32" spans="1:63" s="10" customFormat="1">
      <c r="A32" s="3"/>
      <c r="B32" s="3"/>
      <c r="C32" s="3"/>
      <c r="BC32" s="91"/>
      <c r="BD32" s="91"/>
      <c r="BE32" s="91"/>
      <c r="BF32" s="91"/>
      <c r="BG32" s="91"/>
      <c r="BH32" s="91"/>
      <c r="BI32" s="91"/>
      <c r="BJ32" s="91"/>
      <c r="BK32" s="91"/>
    </row>
    <row r="33" spans="1:63" s="10" customFormat="1">
      <c r="A33" s="3"/>
      <c r="B33" s="3"/>
      <c r="C33" s="3"/>
      <c r="BC33" s="91"/>
      <c r="BD33" s="91"/>
      <c r="BE33" s="91"/>
      <c r="BF33" s="91"/>
      <c r="BG33" s="91"/>
      <c r="BH33" s="91"/>
      <c r="BI33" s="91"/>
      <c r="BJ33" s="91"/>
      <c r="BK33" s="91"/>
    </row>
    <row r="34" spans="1:63" s="10" customFormat="1">
      <c r="A34" s="3"/>
      <c r="B34" s="3"/>
      <c r="C34" s="3"/>
      <c r="BC34" s="91"/>
      <c r="BD34" s="91"/>
      <c r="BE34" s="91"/>
      <c r="BF34" s="91"/>
      <c r="BG34" s="91"/>
      <c r="BH34" s="91"/>
      <c r="BI34" s="91"/>
      <c r="BJ34" s="91"/>
      <c r="BK34" s="91"/>
    </row>
    <row r="35" spans="1:63" s="10" customFormat="1">
      <c r="A35" s="3"/>
      <c r="B35" s="3"/>
      <c r="C35" s="3"/>
      <c r="BC35" s="91"/>
      <c r="BD35" s="91"/>
      <c r="BE35" s="91"/>
      <c r="BF35" s="91"/>
      <c r="BG35" s="91"/>
      <c r="BH35" s="91"/>
      <c r="BI35" s="91"/>
      <c r="BJ35" s="91"/>
      <c r="BK35" s="91"/>
    </row>
    <row r="36" spans="1:63" s="10" customFormat="1">
      <c r="A36" s="3"/>
      <c r="B36" s="3"/>
      <c r="C36" s="3"/>
      <c r="BC36" s="91"/>
      <c r="BD36" s="91"/>
      <c r="BE36" s="91"/>
      <c r="BF36" s="91"/>
      <c r="BG36" s="91"/>
      <c r="BH36" s="91"/>
      <c r="BI36" s="91"/>
      <c r="BJ36" s="91"/>
      <c r="BK36" s="91"/>
    </row>
    <row r="37" spans="1:63" s="10" customFormat="1">
      <c r="A37" s="3"/>
      <c r="B37" s="3"/>
      <c r="C37" s="3"/>
      <c r="BC37" s="91"/>
      <c r="BD37" s="91"/>
      <c r="BE37" s="91"/>
      <c r="BF37" s="91"/>
      <c r="BG37" s="91"/>
      <c r="BH37" s="91"/>
      <c r="BI37" s="91"/>
      <c r="BJ37" s="91"/>
      <c r="BK37" s="91"/>
    </row>
    <row r="38" spans="1:63" s="10" customFormat="1">
      <c r="A38" s="3"/>
      <c r="B38" s="3"/>
      <c r="C38" s="3"/>
      <c r="BC38" s="91"/>
      <c r="BD38" s="91"/>
      <c r="BE38" s="91"/>
      <c r="BF38" s="91"/>
      <c r="BG38" s="91"/>
      <c r="BH38" s="91"/>
      <c r="BI38" s="91"/>
      <c r="BJ38" s="91"/>
      <c r="BK38" s="91"/>
    </row>
  </sheetData>
  <mergeCells count="115">
    <mergeCell ref="BK14:BK16"/>
    <mergeCell ref="AB23:AF23"/>
    <mergeCell ref="AB24:AF24"/>
    <mergeCell ref="AB14:AE14"/>
    <mergeCell ref="AB15:AE15"/>
    <mergeCell ref="AB26:AF26"/>
    <mergeCell ref="AK18:AV18"/>
    <mergeCell ref="AK19:AV19"/>
    <mergeCell ref="AK20:AV20"/>
    <mergeCell ref="AK21:AV21"/>
    <mergeCell ref="AK22:AV22"/>
    <mergeCell ref="AK23:AV23"/>
    <mergeCell ref="AK24:AV24"/>
    <mergeCell ref="AK25:AV25"/>
    <mergeCell ref="AK26:AV26"/>
    <mergeCell ref="AG13:AJ16"/>
    <mergeCell ref="AG23:AJ23"/>
    <mergeCell ref="AK6:AZ10"/>
    <mergeCell ref="BC14:BJ16"/>
    <mergeCell ref="AW15:AZ16"/>
    <mergeCell ref="AK15:AV16"/>
    <mergeCell ref="AG26:AJ26"/>
    <mergeCell ref="AB18:AF18"/>
    <mergeCell ref="AB19:AF19"/>
    <mergeCell ref="F10:G11"/>
    <mergeCell ref="AG21:AJ21"/>
    <mergeCell ref="AG25:AJ25"/>
    <mergeCell ref="AB22:AF22"/>
    <mergeCell ref="J22:O22"/>
    <mergeCell ref="P23:AA23"/>
    <mergeCell ref="J21:O21"/>
    <mergeCell ref="AB21:AF21"/>
    <mergeCell ref="A20:B20"/>
    <mergeCell ref="D20:I20"/>
    <mergeCell ref="AG20:AJ20"/>
    <mergeCell ref="A19:B19"/>
    <mergeCell ref="A3:B16"/>
    <mergeCell ref="D3:I3"/>
    <mergeCell ref="AG12:AJ12"/>
    <mergeCell ref="D15:E15"/>
    <mergeCell ref="D16:E16"/>
    <mergeCell ref="O12:O16"/>
    <mergeCell ref="D19:I19"/>
    <mergeCell ref="AG19:AJ19"/>
    <mergeCell ref="P19:AA19"/>
    <mergeCell ref="P20:AA20"/>
    <mergeCell ref="H16:I16"/>
    <mergeCell ref="P18:AA18"/>
    <mergeCell ref="A18:B18"/>
    <mergeCell ref="D18:I18"/>
    <mergeCell ref="AG18:AJ18"/>
    <mergeCell ref="J9:N11"/>
    <mergeCell ref="O9:O11"/>
    <mergeCell ref="D4:I7"/>
    <mergeCell ref="J4:O6"/>
    <mergeCell ref="P14:AA14"/>
    <mergeCell ref="AK3:AZ3"/>
    <mergeCell ref="A21:B21"/>
    <mergeCell ref="D24:I24"/>
    <mergeCell ref="AG24:AJ24"/>
    <mergeCell ref="J24:O24"/>
    <mergeCell ref="AB16:AE16"/>
    <mergeCell ref="P12:AA12"/>
    <mergeCell ref="AB12:AF12"/>
    <mergeCell ref="P3:AJ3"/>
    <mergeCell ref="J3:O3"/>
    <mergeCell ref="J18:O18"/>
    <mergeCell ref="J19:O19"/>
    <mergeCell ref="J20:O20"/>
    <mergeCell ref="J12:N16"/>
    <mergeCell ref="AB20:AF20"/>
    <mergeCell ref="P4:AJ5"/>
    <mergeCell ref="AB13:AF13"/>
    <mergeCell ref="P6:AJ11"/>
    <mergeCell ref="D21:I21"/>
    <mergeCell ref="P21:AA21"/>
    <mergeCell ref="P22:AA22"/>
    <mergeCell ref="A22:B22"/>
    <mergeCell ref="D22:I22"/>
    <mergeCell ref="AG22:AJ22"/>
    <mergeCell ref="A25:B25"/>
    <mergeCell ref="A23:B23"/>
    <mergeCell ref="D23:I23"/>
    <mergeCell ref="AK27:AV27"/>
    <mergeCell ref="A26:B26"/>
    <mergeCell ref="D26:I26"/>
    <mergeCell ref="J25:O25"/>
    <mergeCell ref="J26:O26"/>
    <mergeCell ref="A24:B24"/>
    <mergeCell ref="AB27:AF27"/>
    <mergeCell ref="D25:I25"/>
    <mergeCell ref="P26:AA26"/>
    <mergeCell ref="P24:AA24"/>
    <mergeCell ref="P25:AA25"/>
    <mergeCell ref="AB25:AF25"/>
    <mergeCell ref="J23:O23"/>
    <mergeCell ref="AK28:AV28"/>
    <mergeCell ref="AK29:AV29"/>
    <mergeCell ref="A29:B29"/>
    <mergeCell ref="D29:I29"/>
    <mergeCell ref="AG29:AJ29"/>
    <mergeCell ref="A28:B28"/>
    <mergeCell ref="D28:I28"/>
    <mergeCell ref="AG28:AJ28"/>
    <mergeCell ref="J27:O27"/>
    <mergeCell ref="J28:O28"/>
    <mergeCell ref="J29:O29"/>
    <mergeCell ref="A27:B27"/>
    <mergeCell ref="D27:I27"/>
    <mergeCell ref="AG27:AJ27"/>
    <mergeCell ref="P27:AA27"/>
    <mergeCell ref="AB28:AF28"/>
    <mergeCell ref="AB29:AF29"/>
    <mergeCell ref="P28:AA28"/>
    <mergeCell ref="P29:AA29"/>
  </mergeCells>
  <pageMargins left="0.25" right="0.25" top="0.75" bottom="0.75" header="0.3" footer="0.3"/>
  <pageSetup paperSize="9" orientation="landscape" r:id="rId1"/>
  <headerFooter differentFirst="1">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DL39"/>
  <sheetViews>
    <sheetView showGridLines="0" showRowColHeaders="0" zoomScaleSheetLayoutView="100" workbookViewId="0">
      <selection activeCell="AF14" sqref="AF14:AI16"/>
    </sheetView>
  </sheetViews>
  <sheetFormatPr defaultColWidth="3.59765625" defaultRowHeight="12.75"/>
  <cols>
    <col min="1" max="1" width="3.59765625" style="3" customWidth="1"/>
    <col min="2" max="3" width="3.59765625" style="3"/>
    <col min="4" max="35" width="6" style="3" customWidth="1"/>
    <col min="36" max="53" width="3.59765625" style="3" customWidth="1"/>
    <col min="54" max="54" width="3.59765625" style="3"/>
    <col min="55" max="65" width="3.59765625" style="3" customWidth="1"/>
    <col min="66" max="82" width="3.59765625" style="3"/>
    <col min="83" max="87" width="3.59765625" style="3" customWidth="1"/>
    <col min="88" max="100" width="3.59765625" style="3"/>
    <col min="101" max="101" width="3.59765625" style="29"/>
    <col min="102" max="16384" width="3.59765625" style="3"/>
  </cols>
  <sheetData>
    <row r="1" spans="1:116" s="41" customFormat="1" ht="20.100000000000001" customHeight="1">
      <c r="A1" s="55"/>
      <c r="B1" s="27"/>
      <c r="C1" s="27"/>
      <c r="D1" s="41" t="s">
        <v>363</v>
      </c>
    </row>
    <row r="2" spans="1:116" s="64" customFormat="1" ht="12.95" customHeight="1" thickBot="1">
      <c r="A2" s="65"/>
      <c r="B2" s="65"/>
      <c r="C2" s="549"/>
      <c r="D2" s="556" t="s">
        <v>530</v>
      </c>
      <c r="E2" s="556"/>
      <c r="F2" s="556"/>
      <c r="G2" s="556"/>
      <c r="H2" s="556"/>
      <c r="I2" s="556"/>
      <c r="J2" s="556"/>
      <c r="K2" s="556"/>
      <c r="L2" s="556"/>
      <c r="M2" s="556"/>
      <c r="N2" s="556"/>
      <c r="O2" s="556"/>
      <c r="P2" s="556"/>
      <c r="Q2" s="556"/>
      <c r="R2" s="556"/>
      <c r="S2" s="556"/>
      <c r="T2" s="556"/>
      <c r="U2" s="556"/>
      <c r="V2" s="556"/>
      <c r="W2" s="556"/>
      <c r="X2" s="517"/>
      <c r="Y2" s="517"/>
      <c r="Z2" s="517"/>
      <c r="AA2" s="517"/>
      <c r="AB2" s="517"/>
      <c r="AC2" s="517"/>
      <c r="AD2" s="517"/>
      <c r="AE2" s="517"/>
      <c r="AF2" s="517"/>
      <c r="AG2" s="517"/>
      <c r="AH2" s="555"/>
      <c r="AI2" s="555"/>
      <c r="AJ2" s="555"/>
      <c r="AK2" s="555"/>
      <c r="AL2" s="555"/>
      <c r="AM2" s="555"/>
      <c r="AN2" s="555"/>
      <c r="AO2" s="555"/>
      <c r="AP2" s="555"/>
      <c r="AQ2" s="555"/>
      <c r="AR2" s="555"/>
      <c r="AS2" s="555"/>
      <c r="AT2" s="555"/>
      <c r="AU2" s="555"/>
      <c r="AV2" s="555"/>
      <c r="AW2" s="555"/>
      <c r="AX2" s="555"/>
      <c r="AY2" s="555"/>
      <c r="AZ2" s="555"/>
      <c r="BA2" s="555"/>
      <c r="BB2" s="555"/>
      <c r="BC2" s="555"/>
      <c r="BD2" s="555"/>
      <c r="BE2" s="555"/>
      <c r="BF2" s="48"/>
      <c r="BG2" s="48"/>
      <c r="BH2" s="48"/>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63"/>
      <c r="CP2" s="48"/>
      <c r="CQ2" s="48"/>
      <c r="CR2" s="48"/>
      <c r="CS2" s="48"/>
      <c r="CT2" s="48"/>
      <c r="CU2" s="48"/>
      <c r="CV2" s="48"/>
      <c r="CW2" s="48"/>
    </row>
    <row r="3" spans="1:116" s="9" customFormat="1" ht="12.6" customHeight="1">
      <c r="A3" s="846" t="s">
        <v>182</v>
      </c>
      <c r="B3" s="847"/>
      <c r="C3" s="2"/>
      <c r="D3" s="1563">
        <f>'6A'!AK3+1</f>
        <v>59</v>
      </c>
      <c r="E3" s="1428"/>
      <c r="F3" s="1428"/>
      <c r="G3" s="1437"/>
      <c r="H3" s="1428">
        <f>D3+1</f>
        <v>60</v>
      </c>
      <c r="I3" s="1428"/>
      <c r="J3" s="1428"/>
      <c r="K3" s="1428"/>
      <c r="L3" s="1428"/>
      <c r="M3" s="1428"/>
      <c r="N3" s="1428"/>
      <c r="O3" s="1428"/>
      <c r="P3" s="1428"/>
      <c r="Q3" s="1428"/>
      <c r="R3" s="1428"/>
      <c r="S3" s="1428"/>
      <c r="T3" s="1436">
        <f>H3+1</f>
        <v>61</v>
      </c>
      <c r="U3" s="1428"/>
      <c r="V3" s="1428"/>
      <c r="W3" s="1437"/>
      <c r="X3" s="1165">
        <f>T3+1</f>
        <v>62</v>
      </c>
      <c r="Y3" s="1077"/>
      <c r="Z3" s="1077"/>
      <c r="AA3" s="1077"/>
      <c r="AB3" s="1077"/>
      <c r="AC3" s="1077"/>
      <c r="AD3" s="1077"/>
      <c r="AE3" s="1077"/>
      <c r="AF3" s="1077"/>
      <c r="AG3" s="1077"/>
      <c r="AH3" s="1077"/>
      <c r="AI3" s="1078"/>
      <c r="AJ3" s="129"/>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row>
    <row r="4" spans="1:116" s="9" customFormat="1" ht="12.6" customHeight="1">
      <c r="A4" s="848"/>
      <c r="B4" s="849"/>
      <c r="C4" s="3"/>
      <c r="D4" s="1544" t="s">
        <v>584</v>
      </c>
      <c r="E4" s="1429"/>
      <c r="F4" s="1429"/>
      <c r="G4" s="1439"/>
      <c r="H4" s="1429" t="s">
        <v>329</v>
      </c>
      <c r="I4" s="1429"/>
      <c r="J4" s="1429"/>
      <c r="K4" s="1429"/>
      <c r="L4" s="1429"/>
      <c r="M4" s="1429"/>
      <c r="N4" s="1429"/>
      <c r="O4" s="1429"/>
      <c r="P4" s="1429"/>
      <c r="Q4" s="1429"/>
      <c r="R4" s="1429"/>
      <c r="S4" s="1429"/>
      <c r="T4" s="1719" t="s">
        <v>585</v>
      </c>
      <c r="U4" s="1565"/>
      <c r="V4" s="1565"/>
      <c r="W4" s="1566"/>
      <c r="X4" s="891" t="s">
        <v>595</v>
      </c>
      <c r="Y4" s="891"/>
      <c r="Z4" s="891"/>
      <c r="AA4" s="891"/>
      <c r="AB4" s="891"/>
      <c r="AC4" s="891"/>
      <c r="AD4" s="891"/>
      <c r="AE4" s="891"/>
      <c r="AF4" s="891"/>
      <c r="AG4" s="891"/>
      <c r="AH4" s="891"/>
      <c r="AI4" s="925"/>
    </row>
    <row r="5" spans="1:116" s="9" customFormat="1" ht="12.6" customHeight="1">
      <c r="A5" s="848"/>
      <c r="B5" s="849"/>
      <c r="C5" s="3"/>
      <c r="D5" s="1544"/>
      <c r="E5" s="1429"/>
      <c r="F5" s="1429"/>
      <c r="G5" s="1439"/>
      <c r="H5" s="1429"/>
      <c r="I5" s="1429"/>
      <c r="J5" s="1429"/>
      <c r="K5" s="1429"/>
      <c r="L5" s="1429"/>
      <c r="M5" s="1429"/>
      <c r="N5" s="1429"/>
      <c r="O5" s="1429"/>
      <c r="P5" s="1429"/>
      <c r="Q5" s="1429"/>
      <c r="R5" s="1429"/>
      <c r="S5" s="1429"/>
      <c r="T5" s="1719"/>
      <c r="U5" s="1565"/>
      <c r="V5" s="1565"/>
      <c r="W5" s="1566"/>
      <c r="X5" s="891"/>
      <c r="Y5" s="891"/>
      <c r="Z5" s="891"/>
      <c r="AA5" s="891"/>
      <c r="AB5" s="891"/>
      <c r="AC5" s="891"/>
      <c r="AD5" s="891"/>
      <c r="AE5" s="891"/>
      <c r="AF5" s="891"/>
      <c r="AG5" s="891"/>
      <c r="AH5" s="891"/>
      <c r="AI5" s="925"/>
    </row>
    <row r="6" spans="1:116" s="9" customFormat="1" ht="12.6" customHeight="1">
      <c r="A6" s="848"/>
      <c r="B6" s="849"/>
      <c r="C6" s="3"/>
      <c r="D6" s="1544"/>
      <c r="E6" s="1429"/>
      <c r="F6" s="1429"/>
      <c r="G6" s="1439"/>
      <c r="H6" s="1585"/>
      <c r="I6" s="1585"/>
      <c r="J6" s="1585"/>
      <c r="K6" s="1585"/>
      <c r="L6" s="1585"/>
      <c r="M6" s="1585"/>
      <c r="N6" s="1585"/>
      <c r="O6" s="1585"/>
      <c r="P6" s="1585"/>
      <c r="Q6" s="1585"/>
      <c r="R6" s="1585"/>
      <c r="S6" s="1585"/>
      <c r="T6" s="1719"/>
      <c r="U6" s="1565"/>
      <c r="V6" s="1565"/>
      <c r="W6" s="1566"/>
      <c r="X6" s="891"/>
      <c r="Y6" s="891"/>
      <c r="Z6" s="891"/>
      <c r="AA6" s="891"/>
      <c r="AB6" s="891"/>
      <c r="AC6" s="891"/>
      <c r="AD6" s="891"/>
      <c r="AE6" s="891"/>
      <c r="AF6" s="891"/>
      <c r="AG6" s="891"/>
      <c r="AH6" s="891"/>
      <c r="AI6" s="925"/>
    </row>
    <row r="7" spans="1:116" s="9" customFormat="1" ht="12.6" customHeight="1">
      <c r="A7" s="848"/>
      <c r="B7" s="849"/>
      <c r="C7" s="3"/>
      <c r="D7" s="1544"/>
      <c r="E7" s="1429"/>
      <c r="F7" s="1429"/>
      <c r="G7" s="1439"/>
      <c r="H7" s="1648" t="s">
        <v>364</v>
      </c>
      <c r="I7" s="1648"/>
      <c r="J7" s="1648"/>
      <c r="K7" s="1648"/>
      <c r="L7" s="1648"/>
      <c r="M7" s="1648"/>
      <c r="N7" s="1648"/>
      <c r="O7" s="1648"/>
      <c r="P7" s="1648"/>
      <c r="Q7" s="1604">
        <v>1</v>
      </c>
      <c r="R7" s="1605" t="s">
        <v>30</v>
      </c>
      <c r="S7" s="1606">
        <f>'7A'!D3</f>
        <v>63</v>
      </c>
      <c r="T7" s="1719"/>
      <c r="U7" s="1565"/>
      <c r="V7" s="1565"/>
      <c r="W7" s="1566"/>
      <c r="X7" s="891"/>
      <c r="Y7" s="891"/>
      <c r="Z7" s="891"/>
      <c r="AA7" s="891"/>
      <c r="AB7" s="891"/>
      <c r="AC7" s="891"/>
      <c r="AD7" s="891"/>
      <c r="AE7" s="891"/>
      <c r="AF7" s="891"/>
      <c r="AG7" s="891"/>
      <c r="AH7" s="891"/>
      <c r="AI7" s="925"/>
    </row>
    <row r="8" spans="1:116" s="9" customFormat="1" ht="12.6" customHeight="1">
      <c r="A8" s="848"/>
      <c r="B8" s="849"/>
      <c r="C8" s="3"/>
      <c r="D8" s="1544"/>
      <c r="E8" s="1429"/>
      <c r="F8" s="1429"/>
      <c r="G8" s="1439"/>
      <c r="H8" s="1649"/>
      <c r="I8" s="1649"/>
      <c r="J8" s="1649"/>
      <c r="K8" s="1649"/>
      <c r="L8" s="1649"/>
      <c r="M8" s="1649"/>
      <c r="N8" s="1649"/>
      <c r="O8" s="1649"/>
      <c r="P8" s="1649"/>
      <c r="Q8" s="1609"/>
      <c r="R8" s="1610"/>
      <c r="S8" s="1611"/>
      <c r="T8" s="1719"/>
      <c r="U8" s="1565"/>
      <c r="V8" s="1565"/>
      <c r="W8" s="1566"/>
      <c r="X8" s="891"/>
      <c r="Y8" s="891"/>
      <c r="Z8" s="891"/>
      <c r="AA8" s="891"/>
      <c r="AB8" s="891"/>
      <c r="AC8" s="891"/>
      <c r="AD8" s="891"/>
      <c r="AE8" s="891"/>
      <c r="AF8" s="891"/>
      <c r="AG8" s="891"/>
      <c r="AH8" s="891"/>
      <c r="AI8" s="925"/>
    </row>
    <row r="9" spans="1:116" s="9" customFormat="1" ht="12.6" customHeight="1">
      <c r="A9" s="848"/>
      <c r="B9" s="849"/>
      <c r="C9" s="3"/>
      <c r="D9" s="1544"/>
      <c r="E9" s="1429"/>
      <c r="F9" s="1429"/>
      <c r="G9" s="1439"/>
      <c r="H9" s="1613" t="s">
        <v>343</v>
      </c>
      <c r="I9" s="1613"/>
      <c r="J9" s="1613"/>
      <c r="K9" s="1613"/>
      <c r="L9" s="1613"/>
      <c r="M9" s="1613"/>
      <c r="N9" s="1613"/>
      <c r="O9" s="1613"/>
      <c r="P9" s="1613"/>
      <c r="Q9" s="1615">
        <v>2</v>
      </c>
      <c r="R9" s="1610"/>
      <c r="S9" s="1611"/>
      <c r="T9" s="1719"/>
      <c r="U9" s="1565"/>
      <c r="V9" s="1565"/>
      <c r="W9" s="1566"/>
      <c r="X9" s="84"/>
      <c r="Y9" s="84"/>
      <c r="Z9" s="84"/>
      <c r="AA9" s="84"/>
      <c r="AB9" s="84"/>
      <c r="AC9" s="84"/>
      <c r="AD9" s="84"/>
      <c r="AE9" s="84"/>
      <c r="AF9" s="84"/>
      <c r="AG9" s="84"/>
      <c r="AH9" s="84"/>
      <c r="AI9" s="8"/>
    </row>
    <row r="10" spans="1:116" s="9" customFormat="1" ht="12.6" customHeight="1">
      <c r="A10" s="848"/>
      <c r="B10" s="849"/>
      <c r="C10" s="3"/>
      <c r="D10" s="1550"/>
      <c r="E10" s="1455"/>
      <c r="F10" s="1455"/>
      <c r="G10" s="1567"/>
      <c r="H10" s="1617" t="s">
        <v>346</v>
      </c>
      <c r="I10" s="1617"/>
      <c r="J10" s="1617"/>
      <c r="K10" s="1617"/>
      <c r="L10" s="1617"/>
      <c r="M10" s="1617"/>
      <c r="N10" s="1617"/>
      <c r="O10" s="1617"/>
      <c r="P10" s="1617"/>
      <c r="Q10" s="1615">
        <v>3</v>
      </c>
      <c r="R10" s="1619"/>
      <c r="S10" s="1620"/>
      <c r="T10" s="1719"/>
      <c r="U10" s="1565"/>
      <c r="V10" s="1565"/>
      <c r="W10" s="1566"/>
      <c r="X10" s="84"/>
      <c r="Y10" s="84"/>
      <c r="Z10" s="84"/>
      <c r="AA10" s="975" t="s">
        <v>36</v>
      </c>
      <c r="AB10" s="975"/>
      <c r="AC10" s="975"/>
      <c r="AD10" s="975"/>
      <c r="AE10" s="975"/>
      <c r="AF10" s="975"/>
      <c r="AG10" s="84"/>
      <c r="AH10" s="84"/>
      <c r="AI10" s="8"/>
    </row>
    <row r="11" spans="1:116" s="9" customFormat="1" ht="12.6" customHeight="1">
      <c r="A11" s="848"/>
      <c r="B11" s="849"/>
      <c r="C11" s="3"/>
      <c r="D11" s="1550"/>
      <c r="E11" s="1713" t="s">
        <v>34</v>
      </c>
      <c r="F11" s="1713"/>
      <c r="G11" s="1567"/>
      <c r="H11" s="1622" t="s">
        <v>348</v>
      </c>
      <c r="I11" s="1622"/>
      <c r="J11" s="1622"/>
      <c r="K11" s="1622"/>
      <c r="L11" s="1622"/>
      <c r="M11" s="1622"/>
      <c r="N11" s="1622"/>
      <c r="O11" s="1622"/>
      <c r="P11" s="1622"/>
      <c r="Q11" s="1624">
        <v>4</v>
      </c>
      <c r="R11" s="1625"/>
      <c r="S11" s="1626"/>
      <c r="T11" s="1724"/>
      <c r="U11" s="1548"/>
      <c r="V11" s="1548"/>
      <c r="W11" s="1549"/>
      <c r="X11" s="84"/>
      <c r="Y11" s="84"/>
      <c r="Z11" s="84"/>
      <c r="AA11" s="975"/>
      <c r="AB11" s="975"/>
      <c r="AC11" s="975"/>
      <c r="AD11" s="975"/>
      <c r="AE11" s="975"/>
      <c r="AF11" s="975"/>
      <c r="AG11" s="84"/>
      <c r="AH11" s="84"/>
      <c r="AI11" s="8"/>
    </row>
    <row r="12" spans="1:116" s="9" customFormat="1" ht="12.6" customHeight="1">
      <c r="A12" s="848"/>
      <c r="B12" s="849"/>
      <c r="C12" s="3"/>
      <c r="D12" s="1550"/>
      <c r="E12" s="1713"/>
      <c r="F12" s="1713"/>
      <c r="G12" s="1567"/>
      <c r="H12" s="1622" t="s">
        <v>350</v>
      </c>
      <c r="I12" s="1622"/>
      <c r="J12" s="1622"/>
      <c r="K12" s="1622"/>
      <c r="L12" s="1622"/>
      <c r="M12" s="1622"/>
      <c r="N12" s="1622"/>
      <c r="O12" s="1622"/>
      <c r="P12" s="1622"/>
      <c r="Q12" s="1624">
        <v>5</v>
      </c>
      <c r="R12" s="1625"/>
      <c r="S12" s="1626"/>
      <c r="T12" s="1724"/>
      <c r="U12" s="1548"/>
      <c r="V12" s="1548"/>
      <c r="W12" s="1549"/>
      <c r="X12" s="84"/>
      <c r="Y12" s="84"/>
      <c r="Z12" s="84"/>
      <c r="AA12" s="84"/>
      <c r="AB12" s="84"/>
      <c r="AC12" s="84"/>
      <c r="AD12" s="84"/>
      <c r="AE12" s="84"/>
      <c r="AF12" s="84"/>
      <c r="AG12" s="84"/>
      <c r="AH12" s="84"/>
      <c r="AI12" s="8"/>
    </row>
    <row r="13" spans="1:116" s="9" customFormat="1" ht="12.6" customHeight="1">
      <c r="A13" s="848"/>
      <c r="B13" s="849"/>
      <c r="C13" s="3"/>
      <c r="D13" s="1714"/>
      <c r="E13" s="1585"/>
      <c r="F13" s="1585"/>
      <c r="G13" s="1715"/>
      <c r="H13" s="1650" t="s">
        <v>622</v>
      </c>
      <c r="I13" s="1651"/>
      <c r="J13" s="1651"/>
      <c r="K13" s="1651"/>
      <c r="L13" s="1651"/>
      <c r="M13" s="1651"/>
      <c r="N13" s="1651"/>
      <c r="O13" s="1651"/>
      <c r="P13" s="1651"/>
      <c r="Q13" s="1629">
        <v>6</v>
      </c>
      <c r="R13" s="1630"/>
      <c r="S13" s="1631"/>
      <c r="T13" s="1806" t="s">
        <v>353</v>
      </c>
      <c r="U13" s="1807"/>
      <c r="V13" s="1807"/>
      <c r="W13" s="1796">
        <v>1</v>
      </c>
      <c r="X13" s="84"/>
      <c r="Y13" s="84"/>
      <c r="Z13" s="84"/>
      <c r="AA13" s="84"/>
      <c r="AB13" s="84"/>
      <c r="AC13" s="84"/>
      <c r="AD13" s="84"/>
      <c r="AE13" s="84"/>
      <c r="AF13" s="84"/>
      <c r="AG13" s="84"/>
      <c r="AH13" s="84"/>
      <c r="AI13" s="8"/>
    </row>
    <row r="14" spans="1:116" s="9" customFormat="1" ht="12.6" customHeight="1">
      <c r="A14" s="848"/>
      <c r="B14" s="849"/>
      <c r="C14" s="3"/>
      <c r="D14" s="1716"/>
      <c r="E14" s="1585"/>
      <c r="F14" s="1585"/>
      <c r="G14" s="1551"/>
      <c r="H14" s="1652"/>
      <c r="I14" s="1653"/>
      <c r="J14" s="1653"/>
      <c r="K14" s="1653"/>
      <c r="L14" s="1653"/>
      <c r="M14" s="1653"/>
      <c r="N14" s="1653"/>
      <c r="O14" s="1653"/>
      <c r="P14" s="1653"/>
      <c r="Q14" s="1634"/>
      <c r="R14" s="1635"/>
      <c r="S14" s="1636"/>
      <c r="T14" s="1806" t="s">
        <v>354</v>
      </c>
      <c r="U14" s="1807"/>
      <c r="V14" s="1807"/>
      <c r="W14" s="1796">
        <v>2</v>
      </c>
      <c r="X14" s="1088" t="str">
        <f>X3&amp;"a"</f>
        <v>62a</v>
      </c>
      <c r="Y14" s="1089"/>
      <c r="Z14" s="1089"/>
      <c r="AA14" s="1089"/>
      <c r="AB14" s="1108" t="str">
        <f>X3&amp;"b"</f>
        <v>62b</v>
      </c>
      <c r="AC14" s="1089"/>
      <c r="AD14" s="1089"/>
      <c r="AE14" s="1109"/>
      <c r="AF14" s="1800" t="str">
        <f>X3&amp;"c"</f>
        <v>62c</v>
      </c>
      <c r="AG14" s="1800"/>
      <c r="AH14" s="1800"/>
      <c r="AI14" s="1801"/>
    </row>
    <row r="15" spans="1:116" s="9" customFormat="1" ht="12.6" customHeight="1">
      <c r="A15" s="848"/>
      <c r="B15" s="849"/>
      <c r="C15" s="3"/>
      <c r="D15" s="1547"/>
      <c r="E15" s="1548"/>
      <c r="F15" s="1548"/>
      <c r="G15" s="1717"/>
      <c r="H15" s="1613" t="s">
        <v>355</v>
      </c>
      <c r="I15" s="1613"/>
      <c r="J15" s="1613"/>
      <c r="K15" s="1613"/>
      <c r="L15" s="1613"/>
      <c r="M15" s="1613"/>
      <c r="N15" s="1613"/>
      <c r="O15" s="1613"/>
      <c r="P15" s="1613"/>
      <c r="Q15" s="1639">
        <v>7</v>
      </c>
      <c r="R15" s="1640"/>
      <c r="S15" s="1626"/>
      <c r="T15" s="1806" t="s">
        <v>358</v>
      </c>
      <c r="U15" s="1807"/>
      <c r="V15" s="1807"/>
      <c r="W15" s="1796">
        <v>3</v>
      </c>
      <c r="X15" s="1090" t="s">
        <v>359</v>
      </c>
      <c r="Y15" s="1085"/>
      <c r="Z15" s="1085"/>
      <c r="AA15" s="791"/>
      <c r="AB15" s="1084" t="s">
        <v>531</v>
      </c>
      <c r="AC15" s="1085"/>
      <c r="AD15" s="1085"/>
      <c r="AE15" s="791"/>
      <c r="AF15" s="1802" t="s">
        <v>110</v>
      </c>
      <c r="AG15" s="1802"/>
      <c r="AH15" s="1802"/>
      <c r="AI15" s="1803"/>
    </row>
    <row r="16" spans="1:116" s="9" customFormat="1" ht="12.6" customHeight="1" thickBot="1">
      <c r="A16" s="850"/>
      <c r="B16" s="851"/>
      <c r="C16" s="4"/>
      <c r="D16" s="1718" t="s">
        <v>365</v>
      </c>
      <c r="E16" s="1666"/>
      <c r="F16" s="1666"/>
      <c r="G16" s="1667"/>
      <c r="H16" s="1654" t="s">
        <v>269</v>
      </c>
      <c r="I16" s="1654"/>
      <c r="J16" s="1654"/>
      <c r="K16" s="1654"/>
      <c r="L16" s="1654"/>
      <c r="M16" s="1654"/>
      <c r="N16" s="1654"/>
      <c r="O16" s="1654"/>
      <c r="P16" s="1654"/>
      <c r="Q16" s="1644">
        <v>9</v>
      </c>
      <c r="R16" s="1645"/>
      <c r="S16" s="1646"/>
      <c r="T16" s="1808" t="s">
        <v>124</v>
      </c>
      <c r="U16" s="1809"/>
      <c r="V16" s="1809"/>
      <c r="W16" s="1799">
        <v>9</v>
      </c>
      <c r="X16" s="1091"/>
      <c r="Y16" s="756"/>
      <c r="Z16" s="756"/>
      <c r="AA16" s="1087"/>
      <c r="AB16" s="1086"/>
      <c r="AC16" s="756"/>
      <c r="AD16" s="756"/>
      <c r="AE16" s="1087"/>
      <c r="AF16" s="1804"/>
      <c r="AG16" s="1804"/>
      <c r="AH16" s="1804"/>
      <c r="AI16" s="1805"/>
    </row>
    <row r="17" spans="1:101" s="9" customFormat="1" ht="6" customHeight="1" thickBot="1">
      <c r="A17" s="3"/>
      <c r="B17" s="3"/>
      <c r="C17" s="3"/>
      <c r="T17" s="4"/>
      <c r="U17" s="4"/>
      <c r="V17" s="4"/>
      <c r="W17" s="4"/>
      <c r="X17" s="6"/>
      <c r="Y17" s="6"/>
      <c r="Z17" s="6"/>
      <c r="AA17" s="6"/>
      <c r="AB17" s="6"/>
      <c r="AC17" s="6"/>
      <c r="AD17" s="6"/>
      <c r="AE17" s="6"/>
      <c r="AF17" s="6"/>
      <c r="AG17" s="6"/>
      <c r="AH17" s="6"/>
      <c r="AI17" s="11"/>
    </row>
    <row r="18" spans="1:101" s="24" customFormat="1" ht="29.1" customHeight="1">
      <c r="A18" s="842">
        <v>1</v>
      </c>
      <c r="B18" s="843"/>
      <c r="D18" s="844"/>
      <c r="E18" s="829"/>
      <c r="F18" s="829"/>
      <c r="G18" s="845"/>
      <c r="H18" s="1173"/>
      <c r="I18" s="1173"/>
      <c r="J18" s="1173"/>
      <c r="K18" s="1173"/>
      <c r="L18" s="1173"/>
      <c r="M18" s="1173"/>
      <c r="N18" s="1173"/>
      <c r="O18" s="1173"/>
      <c r="P18" s="1173"/>
      <c r="Q18" s="1173"/>
      <c r="R18" s="1173"/>
      <c r="S18" s="1174"/>
      <c r="T18" s="1076"/>
      <c r="U18" s="1076"/>
      <c r="V18" s="1076"/>
      <c r="W18" s="1076"/>
      <c r="X18" s="828"/>
      <c r="Y18" s="829"/>
      <c r="Z18" s="829"/>
      <c r="AA18" s="829"/>
      <c r="AB18" s="831"/>
      <c r="AC18" s="829"/>
      <c r="AD18" s="829"/>
      <c r="AE18" s="830"/>
      <c r="AF18" s="831"/>
      <c r="AG18" s="829"/>
      <c r="AH18" s="829"/>
      <c r="AI18" s="832"/>
    </row>
    <row r="19" spans="1:101" s="24" customFormat="1" ht="29.1" customHeight="1">
      <c r="A19" s="833">
        <v>2</v>
      </c>
      <c r="B19" s="834"/>
      <c r="D19" s="835"/>
      <c r="E19" s="836"/>
      <c r="F19" s="836"/>
      <c r="G19" s="837"/>
      <c r="H19" s="1027"/>
      <c r="I19" s="1027"/>
      <c r="J19" s="1027"/>
      <c r="K19" s="1027"/>
      <c r="L19" s="1027"/>
      <c r="M19" s="1027"/>
      <c r="N19" s="1027"/>
      <c r="O19" s="1027"/>
      <c r="P19" s="1027"/>
      <c r="Q19" s="1027"/>
      <c r="R19" s="1027"/>
      <c r="S19" s="1028"/>
      <c r="T19" s="1126"/>
      <c r="U19" s="1126"/>
      <c r="V19" s="1126"/>
      <c r="W19" s="1126"/>
      <c r="X19" s="838"/>
      <c r="Y19" s="836"/>
      <c r="Z19" s="836"/>
      <c r="AA19" s="836"/>
      <c r="AB19" s="840"/>
      <c r="AC19" s="836"/>
      <c r="AD19" s="836"/>
      <c r="AE19" s="839"/>
      <c r="AF19" s="836"/>
      <c r="AG19" s="836"/>
      <c r="AH19" s="836"/>
      <c r="AI19" s="841"/>
    </row>
    <row r="20" spans="1:101" s="24" customFormat="1" ht="29.1" customHeight="1">
      <c r="A20" s="833">
        <v>3</v>
      </c>
      <c r="B20" s="834"/>
      <c r="D20" s="835"/>
      <c r="E20" s="836"/>
      <c r="F20" s="836"/>
      <c r="G20" s="837"/>
      <c r="H20" s="1171"/>
      <c r="I20" s="1171"/>
      <c r="J20" s="1171"/>
      <c r="K20" s="1171"/>
      <c r="L20" s="1171"/>
      <c r="M20" s="1171"/>
      <c r="N20" s="1171"/>
      <c r="O20" s="1171"/>
      <c r="P20" s="1171"/>
      <c r="Q20" s="1171"/>
      <c r="R20" s="1171"/>
      <c r="S20" s="1172"/>
      <c r="T20" s="1126"/>
      <c r="U20" s="1126"/>
      <c r="V20" s="1126"/>
      <c r="W20" s="1126"/>
      <c r="X20" s="838"/>
      <c r="Y20" s="836"/>
      <c r="Z20" s="836"/>
      <c r="AA20" s="836"/>
      <c r="AB20" s="840"/>
      <c r="AC20" s="836"/>
      <c r="AD20" s="836"/>
      <c r="AE20" s="839"/>
      <c r="AF20" s="836"/>
      <c r="AG20" s="836"/>
      <c r="AH20" s="836"/>
      <c r="AI20" s="841"/>
    </row>
    <row r="21" spans="1:101" s="24" customFormat="1" ht="29.1" customHeight="1">
      <c r="A21" s="856">
        <v>4</v>
      </c>
      <c r="B21" s="857"/>
      <c r="D21" s="858"/>
      <c r="E21" s="859"/>
      <c r="F21" s="859"/>
      <c r="G21" s="860"/>
      <c r="H21" s="1169"/>
      <c r="I21" s="1169"/>
      <c r="J21" s="1169"/>
      <c r="K21" s="1169"/>
      <c r="L21" s="1169"/>
      <c r="M21" s="1169"/>
      <c r="N21" s="1169"/>
      <c r="O21" s="1169"/>
      <c r="P21" s="1169"/>
      <c r="Q21" s="1169"/>
      <c r="R21" s="1169"/>
      <c r="S21" s="1170"/>
      <c r="T21" s="1118"/>
      <c r="U21" s="1118"/>
      <c r="V21" s="1118"/>
      <c r="W21" s="1118"/>
      <c r="X21" s="861"/>
      <c r="Y21" s="859"/>
      <c r="Z21" s="859"/>
      <c r="AA21" s="859"/>
      <c r="AB21" s="863"/>
      <c r="AC21" s="859"/>
      <c r="AD21" s="859"/>
      <c r="AE21" s="862"/>
      <c r="AF21" s="859"/>
      <c r="AG21" s="859"/>
      <c r="AH21" s="859"/>
      <c r="AI21" s="864"/>
    </row>
    <row r="22" spans="1:101" s="24" customFormat="1" ht="29.1" customHeight="1">
      <c r="A22" s="856">
        <v>5</v>
      </c>
      <c r="B22" s="857"/>
      <c r="D22" s="858"/>
      <c r="E22" s="859"/>
      <c r="F22" s="859"/>
      <c r="G22" s="860"/>
      <c r="H22" s="859"/>
      <c r="I22" s="859"/>
      <c r="J22" s="859"/>
      <c r="K22" s="859"/>
      <c r="L22" s="859"/>
      <c r="M22" s="859"/>
      <c r="N22" s="859"/>
      <c r="O22" s="859"/>
      <c r="P22" s="859"/>
      <c r="Q22" s="859"/>
      <c r="R22" s="859"/>
      <c r="S22" s="860"/>
      <c r="T22" s="1118"/>
      <c r="U22" s="1118"/>
      <c r="V22" s="1118"/>
      <c r="W22" s="1118"/>
      <c r="X22" s="861"/>
      <c r="Y22" s="859"/>
      <c r="Z22" s="859"/>
      <c r="AA22" s="859"/>
      <c r="AB22" s="863"/>
      <c r="AC22" s="859"/>
      <c r="AD22" s="859"/>
      <c r="AE22" s="862"/>
      <c r="AF22" s="859"/>
      <c r="AG22" s="859"/>
      <c r="AH22" s="859"/>
      <c r="AI22" s="864"/>
    </row>
    <row r="23" spans="1:101" s="24" customFormat="1" ht="29.1" customHeight="1">
      <c r="A23" s="856">
        <v>6</v>
      </c>
      <c r="B23" s="857"/>
      <c r="D23" s="858"/>
      <c r="E23" s="859"/>
      <c r="F23" s="859"/>
      <c r="G23" s="860"/>
      <c r="H23" s="859"/>
      <c r="I23" s="859"/>
      <c r="J23" s="859"/>
      <c r="K23" s="859"/>
      <c r="L23" s="859"/>
      <c r="M23" s="859"/>
      <c r="N23" s="859"/>
      <c r="O23" s="859"/>
      <c r="P23" s="859"/>
      <c r="Q23" s="859"/>
      <c r="R23" s="859"/>
      <c r="S23" s="860"/>
      <c r="T23" s="1118"/>
      <c r="U23" s="1118"/>
      <c r="V23" s="1118"/>
      <c r="W23" s="1118"/>
      <c r="X23" s="861"/>
      <c r="Y23" s="859"/>
      <c r="Z23" s="859"/>
      <c r="AA23" s="859"/>
      <c r="AB23" s="863"/>
      <c r="AC23" s="859"/>
      <c r="AD23" s="859"/>
      <c r="AE23" s="862"/>
      <c r="AF23" s="859"/>
      <c r="AG23" s="859"/>
      <c r="AH23" s="859"/>
      <c r="AI23" s="864"/>
    </row>
    <row r="24" spans="1:101" s="24" customFormat="1" ht="29.1" customHeight="1">
      <c r="A24" s="833">
        <v>7</v>
      </c>
      <c r="B24" s="834"/>
      <c r="D24" s="835"/>
      <c r="E24" s="836"/>
      <c r="F24" s="836"/>
      <c r="G24" s="837"/>
      <c r="H24" s="1175"/>
      <c r="I24" s="1175"/>
      <c r="J24" s="1175"/>
      <c r="K24" s="1175"/>
      <c r="L24" s="1175"/>
      <c r="M24" s="1175"/>
      <c r="N24" s="1175"/>
      <c r="O24" s="1175"/>
      <c r="P24" s="1175"/>
      <c r="Q24" s="1175"/>
      <c r="R24" s="1175"/>
      <c r="S24" s="1176"/>
      <c r="T24" s="1126"/>
      <c r="U24" s="1126"/>
      <c r="V24" s="1126"/>
      <c r="W24" s="1126"/>
      <c r="X24" s="838"/>
      <c r="Y24" s="836"/>
      <c r="Z24" s="836"/>
      <c r="AA24" s="836"/>
      <c r="AB24" s="840"/>
      <c r="AC24" s="836"/>
      <c r="AD24" s="836"/>
      <c r="AE24" s="839"/>
      <c r="AF24" s="836"/>
      <c r="AG24" s="836"/>
      <c r="AH24" s="836"/>
      <c r="AI24" s="841"/>
    </row>
    <row r="25" spans="1:101" s="24" customFormat="1" ht="29.1" customHeight="1">
      <c r="A25" s="833">
        <v>8</v>
      </c>
      <c r="B25" s="834"/>
      <c r="D25" s="835"/>
      <c r="E25" s="836"/>
      <c r="F25" s="836"/>
      <c r="G25" s="837"/>
      <c r="H25" s="1027"/>
      <c r="I25" s="1027"/>
      <c r="J25" s="1027"/>
      <c r="K25" s="1027"/>
      <c r="L25" s="1027"/>
      <c r="M25" s="1027"/>
      <c r="N25" s="1027"/>
      <c r="O25" s="1027"/>
      <c r="P25" s="1027"/>
      <c r="Q25" s="1027"/>
      <c r="R25" s="1027"/>
      <c r="S25" s="1028"/>
      <c r="T25" s="1126"/>
      <c r="U25" s="1126"/>
      <c r="V25" s="1126"/>
      <c r="W25" s="1126"/>
      <c r="X25" s="838"/>
      <c r="Y25" s="836"/>
      <c r="Z25" s="836"/>
      <c r="AA25" s="836"/>
      <c r="AB25" s="840"/>
      <c r="AC25" s="836"/>
      <c r="AD25" s="836"/>
      <c r="AE25" s="839"/>
      <c r="AF25" s="836"/>
      <c r="AG25" s="836"/>
      <c r="AH25" s="836"/>
      <c r="AI25" s="841"/>
    </row>
    <row r="26" spans="1:101" s="24" customFormat="1" ht="29.1" customHeight="1">
      <c r="A26" s="833">
        <v>9</v>
      </c>
      <c r="B26" s="834"/>
      <c r="D26" s="835"/>
      <c r="E26" s="836"/>
      <c r="F26" s="836"/>
      <c r="G26" s="837"/>
      <c r="H26" s="1171"/>
      <c r="I26" s="1171"/>
      <c r="J26" s="1171"/>
      <c r="K26" s="1171"/>
      <c r="L26" s="1171"/>
      <c r="M26" s="1171"/>
      <c r="N26" s="1171"/>
      <c r="O26" s="1171"/>
      <c r="P26" s="1171"/>
      <c r="Q26" s="1171"/>
      <c r="R26" s="1171"/>
      <c r="S26" s="1172"/>
      <c r="T26" s="1126"/>
      <c r="U26" s="1126"/>
      <c r="V26" s="1126"/>
      <c r="W26" s="1126"/>
      <c r="X26" s="838"/>
      <c r="Y26" s="836"/>
      <c r="Z26" s="836"/>
      <c r="AA26" s="836"/>
      <c r="AB26" s="840"/>
      <c r="AC26" s="836"/>
      <c r="AD26" s="836"/>
      <c r="AE26" s="839"/>
      <c r="AF26" s="836"/>
      <c r="AG26" s="836"/>
      <c r="AH26" s="836"/>
      <c r="AI26" s="841"/>
    </row>
    <row r="27" spans="1:101" s="24" customFormat="1" ht="29.1" customHeight="1">
      <c r="A27" s="856">
        <v>10</v>
      </c>
      <c r="B27" s="857"/>
      <c r="D27" s="858"/>
      <c r="E27" s="859"/>
      <c r="F27" s="859"/>
      <c r="G27" s="860"/>
      <c r="H27" s="859"/>
      <c r="I27" s="859"/>
      <c r="J27" s="859"/>
      <c r="K27" s="859"/>
      <c r="L27" s="859"/>
      <c r="M27" s="859"/>
      <c r="N27" s="859"/>
      <c r="O27" s="859"/>
      <c r="P27" s="859"/>
      <c r="Q27" s="859"/>
      <c r="R27" s="859"/>
      <c r="S27" s="860"/>
      <c r="T27" s="1118"/>
      <c r="U27" s="1118"/>
      <c r="V27" s="1118"/>
      <c r="W27" s="1118"/>
      <c r="X27" s="861"/>
      <c r="Y27" s="859"/>
      <c r="Z27" s="859"/>
      <c r="AA27" s="859"/>
      <c r="AB27" s="863"/>
      <c r="AC27" s="859"/>
      <c r="AD27" s="859"/>
      <c r="AE27" s="862"/>
      <c r="AF27" s="859"/>
      <c r="AG27" s="859"/>
      <c r="AH27" s="859"/>
      <c r="AI27" s="864"/>
    </row>
    <row r="28" spans="1:101" s="24" customFormat="1" ht="29.1" customHeight="1">
      <c r="A28" s="856">
        <v>11</v>
      </c>
      <c r="B28" s="857"/>
      <c r="D28" s="858"/>
      <c r="E28" s="859"/>
      <c r="F28" s="859"/>
      <c r="G28" s="860"/>
      <c r="H28" s="859"/>
      <c r="I28" s="859"/>
      <c r="J28" s="859"/>
      <c r="K28" s="859"/>
      <c r="L28" s="859"/>
      <c r="M28" s="859"/>
      <c r="N28" s="859"/>
      <c r="O28" s="859"/>
      <c r="P28" s="859"/>
      <c r="Q28" s="859"/>
      <c r="R28" s="859"/>
      <c r="S28" s="860"/>
      <c r="T28" s="1118"/>
      <c r="U28" s="1118"/>
      <c r="V28" s="1118"/>
      <c r="W28" s="1118"/>
      <c r="X28" s="861"/>
      <c r="Y28" s="859"/>
      <c r="Z28" s="859"/>
      <c r="AA28" s="859"/>
      <c r="AB28" s="863"/>
      <c r="AC28" s="859"/>
      <c r="AD28" s="859"/>
      <c r="AE28" s="862"/>
      <c r="AF28" s="859"/>
      <c r="AG28" s="859"/>
      <c r="AH28" s="859"/>
      <c r="AI28" s="864"/>
    </row>
    <row r="29" spans="1:101" s="24" customFormat="1" ht="29.1" customHeight="1" thickBot="1">
      <c r="A29" s="865">
        <v>12</v>
      </c>
      <c r="B29" s="866"/>
      <c r="D29" s="867"/>
      <c r="E29" s="868"/>
      <c r="F29" s="868"/>
      <c r="G29" s="869"/>
      <c r="H29" s="868"/>
      <c r="I29" s="868"/>
      <c r="J29" s="868"/>
      <c r="K29" s="868"/>
      <c r="L29" s="868"/>
      <c r="M29" s="868"/>
      <c r="N29" s="868"/>
      <c r="O29" s="868"/>
      <c r="P29" s="868"/>
      <c r="Q29" s="868"/>
      <c r="R29" s="868"/>
      <c r="S29" s="869"/>
      <c r="T29" s="1129"/>
      <c r="U29" s="1129"/>
      <c r="V29" s="1129"/>
      <c r="W29" s="1129"/>
      <c r="X29" s="870"/>
      <c r="Y29" s="868"/>
      <c r="Z29" s="868"/>
      <c r="AA29" s="868"/>
      <c r="AB29" s="872"/>
      <c r="AC29" s="868"/>
      <c r="AD29" s="868"/>
      <c r="AE29" s="871"/>
      <c r="AF29" s="868"/>
      <c r="AG29" s="868"/>
      <c r="AH29" s="868"/>
      <c r="AI29" s="873"/>
    </row>
    <row r="30" spans="1:101" s="10" customFormat="1">
      <c r="A30" s="3"/>
      <c r="B30" s="3"/>
      <c r="C30" s="3"/>
      <c r="D30" s="61"/>
      <c r="E30" s="61"/>
      <c r="F30" s="61"/>
      <c r="G30" s="61"/>
      <c r="H30" s="61"/>
      <c r="I30" s="61"/>
      <c r="J30" s="61"/>
      <c r="K30" s="61"/>
      <c r="L30" s="61"/>
      <c r="M30" s="61"/>
      <c r="N30" s="61"/>
      <c r="O30" s="61"/>
      <c r="AH30" s="3"/>
      <c r="AI30" s="3"/>
      <c r="AJ30" s="3"/>
      <c r="AK30" s="3"/>
      <c r="AL30" s="3"/>
      <c r="AM30" s="3"/>
      <c r="AN30" s="3"/>
      <c r="AO30" s="3"/>
      <c r="AP30" s="3"/>
      <c r="AQ30" s="3"/>
      <c r="AR30" s="3"/>
      <c r="AS30" s="3"/>
      <c r="AT30" s="3"/>
      <c r="AU30" s="3"/>
    </row>
    <row r="31" spans="1:101" s="10" customFormat="1">
      <c r="A31" s="3"/>
      <c r="B31" s="3"/>
      <c r="C31" s="3"/>
      <c r="D31" s="61"/>
      <c r="E31" s="61"/>
      <c r="F31" s="61"/>
      <c r="G31" s="61"/>
      <c r="H31" s="61"/>
      <c r="I31" s="61"/>
      <c r="J31" s="61"/>
      <c r="K31" s="61"/>
      <c r="L31" s="61"/>
      <c r="M31" s="61"/>
      <c r="N31" s="61"/>
      <c r="O31" s="61"/>
      <c r="AH31" s="3"/>
      <c r="AI31" s="3"/>
      <c r="AJ31" s="3"/>
      <c r="AK31" s="3"/>
      <c r="AL31" s="3"/>
      <c r="AM31" s="3"/>
      <c r="AN31" s="3"/>
      <c r="AO31" s="3"/>
      <c r="AP31" s="3"/>
      <c r="AQ31" s="3"/>
      <c r="AR31" s="3"/>
      <c r="AS31" s="3"/>
      <c r="AT31" s="3"/>
      <c r="AU31" s="3"/>
    </row>
    <row r="32" spans="1:101" s="10" customFormat="1" ht="10.15" customHeight="1">
      <c r="A32" s="3"/>
      <c r="B32" s="3"/>
      <c r="C32" s="3"/>
      <c r="BR32" s="61"/>
      <c r="BS32" s="61"/>
      <c r="BT32" s="61"/>
      <c r="BU32" s="61"/>
      <c r="BV32" s="61"/>
      <c r="BW32" s="61"/>
      <c r="BX32" s="61"/>
      <c r="BY32" s="61"/>
      <c r="BZ32" s="61"/>
      <c r="CA32" s="61"/>
      <c r="CB32" s="61"/>
      <c r="CC32" s="61"/>
      <c r="CD32" s="61"/>
      <c r="CE32" s="61"/>
      <c r="CJ32" s="3"/>
      <c r="CK32" s="3"/>
      <c r="CL32" s="3"/>
      <c r="CM32" s="3"/>
      <c r="CN32" s="3"/>
      <c r="CO32" s="3"/>
      <c r="CP32" s="3"/>
      <c r="CQ32" s="3"/>
      <c r="CR32" s="3"/>
      <c r="CS32" s="3"/>
      <c r="CT32" s="3"/>
      <c r="CU32" s="3"/>
      <c r="CV32" s="3"/>
      <c r="CW32" s="3"/>
    </row>
    <row r="33" spans="1:101" s="10" customFormat="1" ht="10.15" customHeight="1">
      <c r="A33" s="3"/>
      <c r="B33" s="3"/>
      <c r="C33" s="3"/>
      <c r="BR33" s="61"/>
      <c r="BS33" s="61"/>
      <c r="BT33" s="61"/>
      <c r="BU33" s="61"/>
      <c r="BV33" s="61"/>
      <c r="BW33" s="61"/>
      <c r="BX33" s="61"/>
      <c r="BY33" s="61"/>
      <c r="BZ33" s="61"/>
      <c r="CA33" s="61"/>
      <c r="CB33" s="61"/>
      <c r="CC33" s="61"/>
      <c r="CD33" s="61"/>
      <c r="CE33" s="61"/>
      <c r="CJ33" s="3"/>
      <c r="CK33" s="3"/>
      <c r="CL33" s="3"/>
      <c r="CM33" s="3"/>
      <c r="CN33" s="3"/>
      <c r="CO33" s="3"/>
      <c r="CP33" s="3"/>
      <c r="CQ33" s="3"/>
      <c r="CR33" s="3"/>
      <c r="CS33" s="3"/>
      <c r="CT33" s="3"/>
      <c r="CU33" s="3"/>
      <c r="CV33" s="3"/>
      <c r="CW33" s="29"/>
    </row>
    <row r="34" spans="1:101" s="10" customFormat="1">
      <c r="A34" s="3"/>
      <c r="B34" s="3"/>
      <c r="C34" s="3"/>
      <c r="CJ34" s="3"/>
      <c r="CK34" s="3"/>
      <c r="CL34" s="3"/>
      <c r="CM34" s="3"/>
      <c r="CN34" s="3"/>
      <c r="CO34" s="3"/>
      <c r="CP34" s="3"/>
      <c r="CQ34" s="3"/>
      <c r="CR34" s="3"/>
      <c r="CS34" s="3"/>
      <c r="CT34" s="3"/>
      <c r="CU34" s="3"/>
      <c r="CV34" s="3"/>
      <c r="CW34" s="29"/>
    </row>
    <row r="35" spans="1:101" s="10" customFormat="1">
      <c r="A35" s="3"/>
      <c r="B35" s="3"/>
      <c r="C35" s="3"/>
      <c r="CJ35" s="3"/>
      <c r="CK35" s="3"/>
      <c r="CL35" s="3"/>
      <c r="CM35" s="3"/>
      <c r="CN35" s="3"/>
      <c r="CO35" s="3"/>
      <c r="CP35" s="3"/>
      <c r="CQ35" s="3"/>
      <c r="CR35" s="3"/>
      <c r="CS35" s="3"/>
      <c r="CT35" s="3"/>
      <c r="CU35" s="3"/>
      <c r="CV35" s="3"/>
      <c r="CW35" s="29"/>
    </row>
    <row r="36" spans="1:101" s="10" customFormat="1">
      <c r="A36" s="3"/>
      <c r="B36" s="3"/>
      <c r="C36" s="3"/>
      <c r="CJ36" s="3"/>
      <c r="CK36" s="3"/>
      <c r="CL36" s="3"/>
      <c r="CM36" s="3"/>
      <c r="CN36" s="3"/>
      <c r="CO36" s="3"/>
      <c r="CP36" s="3"/>
      <c r="CQ36" s="3"/>
      <c r="CR36" s="3"/>
      <c r="CS36" s="3"/>
      <c r="CT36" s="3"/>
      <c r="CU36" s="3"/>
      <c r="CV36" s="3"/>
      <c r="CW36" s="29"/>
    </row>
    <row r="37" spans="1:101" s="10" customFormat="1">
      <c r="A37" s="3"/>
      <c r="B37" s="3"/>
      <c r="C37" s="3"/>
      <c r="CJ37" s="3"/>
      <c r="CK37" s="3"/>
      <c r="CL37" s="3"/>
      <c r="CM37" s="3"/>
      <c r="CN37" s="3"/>
      <c r="CO37" s="3"/>
      <c r="CP37" s="3"/>
      <c r="CQ37" s="3"/>
      <c r="CR37" s="3"/>
      <c r="CS37" s="3"/>
      <c r="CT37" s="3"/>
      <c r="CU37" s="3"/>
      <c r="CV37" s="3"/>
      <c r="CW37" s="29"/>
    </row>
    <row r="38" spans="1:101" ht="12.6" customHeight="1"/>
    <row r="39" spans="1:101" ht="12.6" customHeight="1"/>
  </sheetData>
  <mergeCells count="119">
    <mergeCell ref="D4:G9"/>
    <mergeCell ref="X25:AA25"/>
    <mergeCell ref="AB25:AE25"/>
    <mergeCell ref="AF25:AI25"/>
    <mergeCell ref="X23:AA23"/>
    <mergeCell ref="AB23:AE23"/>
    <mergeCell ref="A29:B29"/>
    <mergeCell ref="H29:S29"/>
    <mergeCell ref="H28:S28"/>
    <mergeCell ref="D28:G28"/>
    <mergeCell ref="T28:W28"/>
    <mergeCell ref="D27:G27"/>
    <mergeCell ref="T27:W27"/>
    <mergeCell ref="A28:B28"/>
    <mergeCell ref="A27:B27"/>
    <mergeCell ref="H27:S27"/>
    <mergeCell ref="X29:AA29"/>
    <mergeCell ref="AB29:AE29"/>
    <mergeCell ref="D29:G29"/>
    <mergeCell ref="T29:W29"/>
    <mergeCell ref="H26:S26"/>
    <mergeCell ref="D26:G26"/>
    <mergeCell ref="T26:W26"/>
    <mergeCell ref="D25:G25"/>
    <mergeCell ref="T25:W25"/>
    <mergeCell ref="A26:B26"/>
    <mergeCell ref="A25:B25"/>
    <mergeCell ref="H25:S25"/>
    <mergeCell ref="H24:S24"/>
    <mergeCell ref="D24:G24"/>
    <mergeCell ref="T24:W24"/>
    <mergeCell ref="A24:B24"/>
    <mergeCell ref="A23:B23"/>
    <mergeCell ref="H23:S23"/>
    <mergeCell ref="D23:G23"/>
    <mergeCell ref="T23:W23"/>
    <mergeCell ref="A22:B22"/>
    <mergeCell ref="A21:B21"/>
    <mergeCell ref="H21:S21"/>
    <mergeCell ref="H20:S20"/>
    <mergeCell ref="D20:G20"/>
    <mergeCell ref="T20:W20"/>
    <mergeCell ref="A20:B20"/>
    <mergeCell ref="A19:B19"/>
    <mergeCell ref="A18:B18"/>
    <mergeCell ref="D22:G22"/>
    <mergeCell ref="T22:W22"/>
    <mergeCell ref="D21:G21"/>
    <mergeCell ref="T21:W21"/>
    <mergeCell ref="D19:G19"/>
    <mergeCell ref="T19:W19"/>
    <mergeCell ref="H22:S22"/>
    <mergeCell ref="H19:S19"/>
    <mergeCell ref="H18:S18"/>
    <mergeCell ref="D18:G18"/>
    <mergeCell ref="T18:W18"/>
    <mergeCell ref="T3:W3"/>
    <mergeCell ref="H4:S5"/>
    <mergeCell ref="A3:B16"/>
    <mergeCell ref="H3:S3"/>
    <mergeCell ref="D3:G3"/>
    <mergeCell ref="H10:P10"/>
    <mergeCell ref="H11:P11"/>
    <mergeCell ref="T13:V13"/>
    <mergeCell ref="T14:V14"/>
    <mergeCell ref="H15:P15"/>
    <mergeCell ref="T15:V15"/>
    <mergeCell ref="H12:P12"/>
    <mergeCell ref="H7:P8"/>
    <mergeCell ref="Q7:Q8"/>
    <mergeCell ref="R7:R10"/>
    <mergeCell ref="S7:S10"/>
    <mergeCell ref="H9:P9"/>
    <mergeCell ref="H13:P14"/>
    <mergeCell ref="Q13:Q14"/>
    <mergeCell ref="R13:S14"/>
    <mergeCell ref="E11:F12"/>
    <mergeCell ref="T4:W10"/>
    <mergeCell ref="H16:P16"/>
    <mergeCell ref="D16:G16"/>
    <mergeCell ref="T16:V16"/>
    <mergeCell ref="AF21:AI21"/>
    <mergeCell ref="X22:AA22"/>
    <mergeCell ref="AB22:AE22"/>
    <mergeCell ref="X15:AA16"/>
    <mergeCell ref="AB15:AE16"/>
    <mergeCell ref="AF15:AI16"/>
    <mergeCell ref="X18:AA18"/>
    <mergeCell ref="AF19:AI19"/>
    <mergeCell ref="X20:AA20"/>
    <mergeCell ref="AB20:AE20"/>
    <mergeCell ref="AF20:AI20"/>
    <mergeCell ref="AF22:AI22"/>
    <mergeCell ref="X21:AA21"/>
    <mergeCell ref="AB21:AE21"/>
    <mergeCell ref="AF29:AI29"/>
    <mergeCell ref="X3:AI3"/>
    <mergeCell ref="X26:AA26"/>
    <mergeCell ref="AB26:AE26"/>
    <mergeCell ref="AF26:AI26"/>
    <mergeCell ref="X27:AA27"/>
    <mergeCell ref="AB18:AE18"/>
    <mergeCell ref="AF18:AI18"/>
    <mergeCell ref="X19:AA19"/>
    <mergeCell ref="AB19:AE19"/>
    <mergeCell ref="AF28:AI28"/>
    <mergeCell ref="X4:AI8"/>
    <mergeCell ref="AA10:AF11"/>
    <mergeCell ref="X14:AA14"/>
    <mergeCell ref="AB14:AE14"/>
    <mergeCell ref="AF14:AI14"/>
    <mergeCell ref="AB27:AE27"/>
    <mergeCell ref="AF27:AI27"/>
    <mergeCell ref="X28:AA28"/>
    <mergeCell ref="AB28:AE28"/>
    <mergeCell ref="AF23:AI23"/>
    <mergeCell ref="X24:AA24"/>
    <mergeCell ref="AB24:AE24"/>
    <mergeCell ref="AF24:AI24"/>
  </mergeCells>
  <pageMargins left="0.25" right="0.25" top="0.75" bottom="0.75" header="0.3" footer="0.3"/>
  <pageSetup paperSize="9" orientation="landscape" r:id="rId1"/>
  <headerFooter differentFirst="1">
    <oddFooter>&amp;C&amp;P</oddFooter>
  </headerFooter>
  <colBreaks count="1" manualBreakCount="1">
    <brk id="69" max="28"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DL29"/>
  <sheetViews>
    <sheetView showGridLines="0" showRowColHeaders="0" topLeftCell="A2" zoomScale="120" zoomScaleNormal="120" zoomScaleSheetLayoutView="100" workbookViewId="0">
      <selection activeCell="Z3" sqref="Z3:AC3"/>
    </sheetView>
  </sheetViews>
  <sheetFormatPr defaultColWidth="4" defaultRowHeight="12.75"/>
  <cols>
    <col min="1" max="3" width="3.59765625" style="3" customWidth="1"/>
    <col min="4" max="35" width="6" style="3" customWidth="1"/>
    <col min="36" max="16384" width="4" style="3"/>
  </cols>
  <sheetData>
    <row r="1" spans="1:116" s="57" customFormat="1" ht="20.100000000000001" customHeight="1">
      <c r="A1" s="55"/>
      <c r="B1" s="27"/>
      <c r="C1" s="27"/>
      <c r="D1" s="41" t="s">
        <v>366</v>
      </c>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T1" s="41"/>
      <c r="AU1" s="41"/>
      <c r="AV1" s="41"/>
    </row>
    <row r="2" spans="1:116" s="65" customFormat="1" ht="12.95" customHeight="1" thickBot="1">
      <c r="D2" s="65" t="s">
        <v>367</v>
      </c>
      <c r="E2" s="66"/>
      <c r="F2" s="66"/>
      <c r="G2" s="66"/>
      <c r="H2" s="66"/>
      <c r="I2" s="66"/>
      <c r="J2" s="66"/>
      <c r="K2" s="66"/>
      <c r="L2" s="66"/>
      <c r="M2" s="66"/>
      <c r="N2" s="66"/>
      <c r="O2" s="66"/>
      <c r="P2" s="66"/>
      <c r="Q2" s="66"/>
      <c r="R2" s="66"/>
      <c r="S2" s="66"/>
      <c r="T2" s="66"/>
      <c r="U2" s="66"/>
      <c r="V2" s="66"/>
      <c r="W2" s="66"/>
      <c r="X2" s="66"/>
      <c r="Y2" s="66"/>
      <c r="Z2" s="66"/>
      <c r="AA2" s="66"/>
      <c r="AB2" s="66"/>
      <c r="AC2" s="66"/>
      <c r="AD2" s="66"/>
      <c r="AE2" s="66"/>
      <c r="AF2" s="66"/>
    </row>
    <row r="3" spans="1:116" s="4" customFormat="1" ht="12.6" customHeight="1">
      <c r="A3" s="846" t="s">
        <v>182</v>
      </c>
      <c r="B3" s="847"/>
      <c r="C3" s="2"/>
      <c r="D3" s="875">
        <f>'6B'!X3+1</f>
        <v>63</v>
      </c>
      <c r="E3" s="876"/>
      <c r="F3" s="876"/>
      <c r="G3" s="876"/>
      <c r="H3" s="876"/>
      <c r="I3" s="876"/>
      <c r="J3" s="876"/>
      <c r="K3" s="877"/>
      <c r="L3" s="749">
        <f>D3+1</f>
        <v>64</v>
      </c>
      <c r="M3" s="750"/>
      <c r="N3" s="750"/>
      <c r="O3" s="750"/>
      <c r="P3" s="750"/>
      <c r="Q3" s="750"/>
      <c r="R3" s="853"/>
      <c r="S3" s="749">
        <f>L3+1</f>
        <v>65</v>
      </c>
      <c r="T3" s="750"/>
      <c r="U3" s="750"/>
      <c r="V3" s="750"/>
      <c r="W3" s="750"/>
      <c r="X3" s="750"/>
      <c r="Y3" s="853"/>
      <c r="Z3" s="1436">
        <f>S3+1</f>
        <v>66</v>
      </c>
      <c r="AA3" s="1428"/>
      <c r="AB3" s="1428"/>
      <c r="AC3" s="1437"/>
      <c r="AD3" s="1838">
        <f>Z3+1</f>
        <v>67</v>
      </c>
      <c r="AE3" s="1577"/>
      <c r="AF3" s="1577"/>
      <c r="AG3" s="1577"/>
      <c r="AH3" s="1577"/>
      <c r="AI3" s="1839"/>
      <c r="AJ3" s="129"/>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row>
    <row r="4" spans="1:116" s="4" customFormat="1" ht="12.6" customHeight="1">
      <c r="A4" s="848"/>
      <c r="B4" s="849"/>
      <c r="C4" s="3"/>
      <c r="D4" s="1024" t="s">
        <v>586</v>
      </c>
      <c r="E4" s="891"/>
      <c r="F4" s="891"/>
      <c r="G4" s="891"/>
      <c r="H4" s="891"/>
      <c r="I4" s="891"/>
      <c r="J4" s="891"/>
      <c r="K4" s="892"/>
      <c r="L4" s="890" t="s">
        <v>556</v>
      </c>
      <c r="M4" s="891"/>
      <c r="N4" s="891"/>
      <c r="O4" s="891"/>
      <c r="P4" s="891"/>
      <c r="Q4" s="891"/>
      <c r="R4" s="892"/>
      <c r="S4" s="890" t="s">
        <v>557</v>
      </c>
      <c r="T4" s="891"/>
      <c r="U4" s="891"/>
      <c r="V4" s="891"/>
      <c r="W4" s="891"/>
      <c r="X4" s="891"/>
      <c r="Y4" s="892"/>
      <c r="Z4" s="1438" t="s">
        <v>587</v>
      </c>
      <c r="AA4" s="1429"/>
      <c r="AB4" s="1429"/>
      <c r="AC4" s="1439"/>
      <c r="AD4" s="1438" t="s">
        <v>368</v>
      </c>
      <c r="AE4" s="1429"/>
      <c r="AF4" s="1429"/>
      <c r="AG4" s="1429"/>
      <c r="AH4" s="1429"/>
      <c r="AI4" s="1755"/>
    </row>
    <row r="5" spans="1:116" s="4" customFormat="1" ht="12.6" customHeight="1">
      <c r="A5" s="848"/>
      <c r="B5" s="849"/>
      <c r="C5" s="3"/>
      <c r="D5" s="1024"/>
      <c r="E5" s="891"/>
      <c r="F5" s="891"/>
      <c r="G5" s="891"/>
      <c r="H5" s="891"/>
      <c r="I5" s="891"/>
      <c r="J5" s="891"/>
      <c r="K5" s="892"/>
      <c r="L5" s="890"/>
      <c r="M5" s="891"/>
      <c r="N5" s="891"/>
      <c r="O5" s="891"/>
      <c r="P5" s="891"/>
      <c r="Q5" s="891"/>
      <c r="R5" s="892"/>
      <c r="S5" s="890"/>
      <c r="T5" s="891"/>
      <c r="U5" s="891"/>
      <c r="V5" s="891"/>
      <c r="W5" s="891"/>
      <c r="X5" s="891"/>
      <c r="Y5" s="892"/>
      <c r="Z5" s="1438"/>
      <c r="AA5" s="1429"/>
      <c r="AB5" s="1429"/>
      <c r="AC5" s="1439"/>
      <c r="AD5" s="1438"/>
      <c r="AE5" s="1429"/>
      <c r="AF5" s="1429"/>
      <c r="AG5" s="1429"/>
      <c r="AH5" s="1429"/>
      <c r="AI5" s="1755"/>
    </row>
    <row r="6" spans="1:116" s="4" customFormat="1" ht="12.6" customHeight="1">
      <c r="A6" s="848"/>
      <c r="B6" s="849"/>
      <c r="C6" s="3"/>
      <c r="D6" s="1024"/>
      <c r="E6" s="891"/>
      <c r="F6" s="891"/>
      <c r="G6" s="891"/>
      <c r="H6" s="891"/>
      <c r="I6" s="891"/>
      <c r="J6" s="891"/>
      <c r="K6" s="892"/>
      <c r="L6" s="890"/>
      <c r="M6" s="891"/>
      <c r="N6" s="891"/>
      <c r="O6" s="891"/>
      <c r="P6" s="891"/>
      <c r="Q6" s="891"/>
      <c r="R6" s="892"/>
      <c r="S6" s="890"/>
      <c r="T6" s="891"/>
      <c r="U6" s="891"/>
      <c r="V6" s="891"/>
      <c r="W6" s="891"/>
      <c r="X6" s="891"/>
      <c r="Y6" s="892"/>
      <c r="Z6" s="1438"/>
      <c r="AA6" s="1429"/>
      <c r="AB6" s="1429"/>
      <c r="AC6" s="1439"/>
      <c r="AD6" s="1438"/>
      <c r="AE6" s="1429"/>
      <c r="AF6" s="1429"/>
      <c r="AG6" s="1429"/>
      <c r="AH6" s="1429"/>
      <c r="AI6" s="1755"/>
    </row>
    <row r="7" spans="1:116" s="4" customFormat="1" ht="12.6" customHeight="1">
      <c r="A7" s="848"/>
      <c r="B7" s="849"/>
      <c r="C7" s="3"/>
      <c r="D7" s="1024"/>
      <c r="E7" s="891"/>
      <c r="F7" s="891"/>
      <c r="G7" s="891"/>
      <c r="H7" s="891"/>
      <c r="I7" s="891"/>
      <c r="J7" s="891"/>
      <c r="K7" s="892"/>
      <c r="L7" s="890"/>
      <c r="M7" s="891"/>
      <c r="N7" s="891"/>
      <c r="O7" s="891"/>
      <c r="P7" s="891"/>
      <c r="Q7" s="891"/>
      <c r="R7" s="892"/>
      <c r="S7" s="890"/>
      <c r="T7" s="891"/>
      <c r="U7" s="891"/>
      <c r="V7" s="891"/>
      <c r="W7" s="891"/>
      <c r="X7" s="891"/>
      <c r="Y7" s="892"/>
      <c r="Z7" s="1438"/>
      <c r="AA7" s="1429"/>
      <c r="AB7" s="1429"/>
      <c r="AC7" s="1439"/>
      <c r="AD7" s="1438"/>
      <c r="AE7" s="1429"/>
      <c r="AF7" s="1429"/>
      <c r="AG7" s="1429"/>
      <c r="AH7" s="1429"/>
      <c r="AI7" s="1755"/>
    </row>
    <row r="8" spans="1:116" s="4" customFormat="1" ht="12.6" customHeight="1">
      <c r="A8" s="848"/>
      <c r="B8" s="849"/>
      <c r="C8" s="3"/>
      <c r="D8" s="1024"/>
      <c r="E8" s="891"/>
      <c r="F8" s="891"/>
      <c r="G8" s="891"/>
      <c r="H8" s="891"/>
      <c r="I8" s="891"/>
      <c r="J8" s="891"/>
      <c r="K8" s="892"/>
      <c r="L8" s="890"/>
      <c r="M8" s="891"/>
      <c r="N8" s="891"/>
      <c r="O8" s="891"/>
      <c r="P8" s="891"/>
      <c r="Q8" s="891"/>
      <c r="R8" s="892"/>
      <c r="S8" s="890"/>
      <c r="T8" s="891"/>
      <c r="U8" s="891"/>
      <c r="V8" s="891"/>
      <c r="W8" s="891"/>
      <c r="X8" s="891"/>
      <c r="Y8" s="892"/>
      <c r="Z8" s="1438"/>
      <c r="AA8" s="1429"/>
      <c r="AB8" s="1429"/>
      <c r="AC8" s="1439"/>
      <c r="AD8" s="1438"/>
      <c r="AE8" s="1429"/>
      <c r="AF8" s="1429"/>
      <c r="AG8" s="1429"/>
      <c r="AH8" s="1429"/>
      <c r="AI8" s="1755"/>
    </row>
    <row r="9" spans="1:116" s="4" customFormat="1" ht="12.6" customHeight="1">
      <c r="A9" s="848"/>
      <c r="B9" s="849"/>
      <c r="C9" s="3"/>
      <c r="D9" s="1024"/>
      <c r="E9" s="891"/>
      <c r="F9" s="891"/>
      <c r="G9" s="891"/>
      <c r="H9" s="891"/>
      <c r="I9" s="891"/>
      <c r="J9" s="891"/>
      <c r="K9" s="892"/>
      <c r="L9" s="890"/>
      <c r="M9" s="891"/>
      <c r="N9" s="891"/>
      <c r="O9" s="891"/>
      <c r="P9" s="891"/>
      <c r="Q9" s="891"/>
      <c r="R9" s="892"/>
      <c r="S9" s="890"/>
      <c r="T9" s="891"/>
      <c r="U9" s="891"/>
      <c r="V9" s="891"/>
      <c r="W9" s="891"/>
      <c r="X9" s="891"/>
      <c r="Y9" s="892"/>
      <c r="Z9" s="1438"/>
      <c r="AA9" s="1429"/>
      <c r="AB9" s="1429"/>
      <c r="AC9" s="1439"/>
      <c r="AD9" s="1840"/>
      <c r="AE9" s="1841"/>
      <c r="AF9" s="975" t="s">
        <v>35</v>
      </c>
      <c r="AG9" s="975"/>
      <c r="AH9" s="1841"/>
      <c r="AI9" s="1842"/>
    </row>
    <row r="10" spans="1:116" s="4" customFormat="1" ht="12.6" customHeight="1">
      <c r="A10" s="848"/>
      <c r="B10" s="849"/>
      <c r="C10" s="3"/>
      <c r="D10" s="565"/>
      <c r="E10" s="566"/>
      <c r="F10" s="566"/>
      <c r="G10" s="566"/>
      <c r="H10" s="566"/>
      <c r="I10" s="566"/>
      <c r="J10" s="566"/>
      <c r="K10" s="567"/>
      <c r="L10" s="890"/>
      <c r="M10" s="891"/>
      <c r="N10" s="891"/>
      <c r="O10" s="891"/>
      <c r="P10" s="891"/>
      <c r="Q10" s="891"/>
      <c r="R10" s="892"/>
      <c r="S10" s="890"/>
      <c r="T10" s="891"/>
      <c r="U10" s="891"/>
      <c r="V10" s="891"/>
      <c r="W10" s="891"/>
      <c r="X10" s="891"/>
      <c r="Y10" s="892"/>
      <c r="Z10" s="1438"/>
      <c r="AA10" s="1429"/>
      <c r="AB10" s="1429"/>
      <c r="AC10" s="1439"/>
      <c r="AD10" s="1548"/>
      <c r="AE10" s="1548"/>
      <c r="AF10" s="975"/>
      <c r="AG10" s="975"/>
      <c r="AH10" s="1548"/>
      <c r="AI10" s="1766"/>
    </row>
    <row r="11" spans="1:116" s="4" customFormat="1" ht="12.6" customHeight="1">
      <c r="A11" s="848"/>
      <c r="B11" s="849"/>
      <c r="C11" s="3"/>
      <c r="D11" s="565"/>
      <c r="E11" s="566"/>
      <c r="F11" s="566"/>
      <c r="G11" s="975" t="s">
        <v>35</v>
      </c>
      <c r="H11" s="975"/>
      <c r="I11" s="566"/>
      <c r="J11" s="566"/>
      <c r="K11" s="567"/>
      <c r="L11" s="890"/>
      <c r="M11" s="891"/>
      <c r="N11" s="891"/>
      <c r="O11" s="891"/>
      <c r="P11" s="891"/>
      <c r="Q11" s="891"/>
      <c r="R11" s="892"/>
      <c r="S11" s="890"/>
      <c r="T11" s="891"/>
      <c r="U11" s="891"/>
      <c r="V11" s="891"/>
      <c r="W11" s="891"/>
      <c r="X11" s="891"/>
      <c r="Y11" s="892"/>
      <c r="Z11" s="1438"/>
      <c r="AA11" s="1429"/>
      <c r="AB11" s="1429"/>
      <c r="AC11" s="1439"/>
      <c r="AD11" s="1843" t="s">
        <v>369</v>
      </c>
      <c r="AE11" s="1844"/>
      <c r="AF11" s="1844"/>
      <c r="AG11" s="1844"/>
      <c r="AH11" s="1844"/>
      <c r="AI11" s="1845"/>
    </row>
    <row r="12" spans="1:116" s="4" customFormat="1" ht="12.6" customHeight="1">
      <c r="A12" s="848"/>
      <c r="B12" s="849"/>
      <c r="C12" s="3"/>
      <c r="D12" s="565"/>
      <c r="E12" s="566"/>
      <c r="F12" s="566"/>
      <c r="G12" s="975"/>
      <c r="H12" s="975"/>
      <c r="I12" s="566"/>
      <c r="J12" s="566"/>
      <c r="K12" s="567"/>
      <c r="L12" s="890"/>
      <c r="M12" s="891"/>
      <c r="N12" s="891"/>
      <c r="O12" s="891"/>
      <c r="P12" s="891"/>
      <c r="Q12" s="891"/>
      <c r="R12" s="892"/>
      <c r="S12" s="890"/>
      <c r="T12" s="891"/>
      <c r="U12" s="891"/>
      <c r="V12" s="891"/>
      <c r="W12" s="891"/>
      <c r="X12" s="891"/>
      <c r="Y12" s="892"/>
      <c r="Z12" s="1827"/>
      <c r="AA12" s="975" t="s">
        <v>35</v>
      </c>
      <c r="AB12" s="975"/>
      <c r="AC12" s="1715"/>
      <c r="AD12" s="1843"/>
      <c r="AE12" s="1844"/>
      <c r="AF12" s="1844"/>
      <c r="AG12" s="1844"/>
      <c r="AH12" s="1844"/>
      <c r="AI12" s="1845"/>
    </row>
    <row r="13" spans="1:116" s="4" customFormat="1" ht="12.6" customHeight="1">
      <c r="A13" s="848"/>
      <c r="B13" s="849"/>
      <c r="C13" s="3"/>
      <c r="D13" s="565"/>
      <c r="E13" s="566"/>
      <c r="F13" s="566"/>
      <c r="G13" s="22"/>
      <c r="H13" s="22"/>
      <c r="I13" s="566"/>
      <c r="J13" s="566"/>
      <c r="K13" s="567"/>
      <c r="L13" s="890"/>
      <c r="M13" s="891"/>
      <c r="N13" s="891"/>
      <c r="O13" s="891"/>
      <c r="P13" s="891"/>
      <c r="Q13" s="891"/>
      <c r="R13" s="892"/>
      <c r="S13" s="890"/>
      <c r="T13" s="891"/>
      <c r="U13" s="891"/>
      <c r="V13" s="891"/>
      <c r="W13" s="891"/>
      <c r="X13" s="891"/>
      <c r="Y13" s="892"/>
      <c r="Z13" s="1827"/>
      <c r="AA13" s="975"/>
      <c r="AB13" s="975"/>
      <c r="AC13" s="1715"/>
      <c r="AD13" s="1548"/>
      <c r="AE13" s="1548"/>
      <c r="AF13" s="1548"/>
      <c r="AG13" s="1548"/>
      <c r="AH13" s="1548"/>
      <c r="AI13" s="1766"/>
    </row>
    <row r="14" spans="1:116" s="4" customFormat="1" ht="12.6" customHeight="1">
      <c r="A14" s="848"/>
      <c r="B14" s="849"/>
      <c r="C14" s="3"/>
      <c r="D14" s="347"/>
      <c r="E14" s="503"/>
      <c r="F14" s="503"/>
      <c r="G14" s="503"/>
      <c r="H14" s="503"/>
      <c r="I14" s="16"/>
      <c r="J14" s="16"/>
      <c r="K14" s="16"/>
      <c r="L14" s="890"/>
      <c r="M14" s="891"/>
      <c r="N14" s="891"/>
      <c r="O14" s="891"/>
      <c r="P14" s="891"/>
      <c r="Q14" s="891"/>
      <c r="R14" s="892"/>
      <c r="S14" s="402"/>
      <c r="T14" s="403"/>
      <c r="U14" s="403"/>
      <c r="V14" s="403"/>
      <c r="W14" s="403"/>
      <c r="X14" s="403"/>
      <c r="Y14" s="404"/>
      <c r="Z14" s="1828" t="s">
        <v>371</v>
      </c>
      <c r="AA14" s="1829"/>
      <c r="AB14" s="1829"/>
      <c r="AC14" s="1830"/>
      <c r="AD14" s="1846" t="s">
        <v>370</v>
      </c>
      <c r="AE14" s="1749"/>
      <c r="AF14" s="1749"/>
      <c r="AG14" s="1749"/>
      <c r="AH14" s="1749"/>
      <c r="AI14" s="1847"/>
    </row>
    <row r="15" spans="1:116" s="9" customFormat="1" ht="12.6" customHeight="1">
      <c r="A15" s="848"/>
      <c r="B15" s="849"/>
      <c r="C15" s="10"/>
      <c r="D15" s="568" t="s">
        <v>142</v>
      </c>
      <c r="E15" s="1834"/>
      <c r="F15" s="1834"/>
      <c r="G15" s="1835"/>
      <c r="H15" s="1835"/>
      <c r="I15" s="571">
        <v>1</v>
      </c>
      <c r="J15" s="569"/>
      <c r="K15" s="570"/>
      <c r="L15" s="463" t="s">
        <v>142</v>
      </c>
      <c r="M15" s="464"/>
      <c r="N15" s="464"/>
      <c r="O15" s="464"/>
      <c r="P15" s="51">
        <v>1</v>
      </c>
      <c r="Q15" s="405" t="s">
        <v>30</v>
      </c>
      <c r="R15" s="460">
        <f>Z3</f>
        <v>66</v>
      </c>
      <c r="S15" s="463" t="s">
        <v>142</v>
      </c>
      <c r="T15" s="464"/>
      <c r="U15" s="464"/>
      <c r="V15" s="464"/>
      <c r="W15" s="51">
        <v>1</v>
      </c>
      <c r="X15" s="464"/>
      <c r="Y15" s="51"/>
      <c r="Z15" s="1828"/>
      <c r="AA15" s="1829"/>
      <c r="AB15" s="1829"/>
      <c r="AC15" s="1830"/>
      <c r="AD15" s="1846"/>
      <c r="AE15" s="1749"/>
      <c r="AF15" s="1749"/>
      <c r="AG15" s="1749"/>
      <c r="AH15" s="1749"/>
      <c r="AI15" s="1847"/>
    </row>
    <row r="16" spans="1:116" s="9" customFormat="1" ht="12.6" customHeight="1" thickBot="1">
      <c r="A16" s="850"/>
      <c r="B16" s="851"/>
      <c r="D16" s="563" t="s">
        <v>144</v>
      </c>
      <c r="E16" s="564"/>
      <c r="F16" s="564"/>
      <c r="G16" s="564"/>
      <c r="H16" s="564"/>
      <c r="I16" s="262">
        <v>2</v>
      </c>
      <c r="J16" s="1836" t="s">
        <v>30</v>
      </c>
      <c r="K16" s="1837">
        <f>'7B'!D3</f>
        <v>68</v>
      </c>
      <c r="L16" s="473" t="s">
        <v>144</v>
      </c>
      <c r="M16" s="474"/>
      <c r="N16" s="474"/>
      <c r="O16" s="474"/>
      <c r="P16" s="52">
        <v>2</v>
      </c>
      <c r="Q16" s="474"/>
      <c r="R16" s="13"/>
      <c r="S16" s="473" t="s">
        <v>144</v>
      </c>
      <c r="T16" s="474"/>
      <c r="U16" s="474"/>
      <c r="V16" s="474"/>
      <c r="W16" s="52">
        <v>2</v>
      </c>
      <c r="X16" s="340" t="s">
        <v>30</v>
      </c>
      <c r="Y16" s="239">
        <f>AD3</f>
        <v>67</v>
      </c>
      <c r="Z16" s="1831"/>
      <c r="AA16" s="1832"/>
      <c r="AB16" s="1832"/>
      <c r="AC16" s="1833"/>
      <c r="AD16" s="1848"/>
      <c r="AE16" s="1670"/>
      <c r="AF16" s="1670"/>
      <c r="AG16" s="1670"/>
      <c r="AH16" s="1670"/>
      <c r="AI16" s="1671"/>
    </row>
    <row r="17" spans="1:35" s="4" customFormat="1" ht="6" customHeight="1" thickBot="1">
      <c r="A17" s="3"/>
      <c r="B17" s="3"/>
      <c r="C17" s="3"/>
    </row>
    <row r="18" spans="1:35" s="24" customFormat="1" ht="29.1" customHeight="1">
      <c r="A18" s="842">
        <v>1</v>
      </c>
      <c r="B18" s="843"/>
      <c r="D18" s="844"/>
      <c r="E18" s="829"/>
      <c r="F18" s="829"/>
      <c r="G18" s="829"/>
      <c r="H18" s="829"/>
      <c r="I18" s="829"/>
      <c r="J18" s="829"/>
      <c r="K18" s="829"/>
      <c r="L18" s="828"/>
      <c r="M18" s="829"/>
      <c r="N18" s="829"/>
      <c r="O18" s="829"/>
      <c r="P18" s="829"/>
      <c r="Q18" s="829"/>
      <c r="R18" s="845"/>
      <c r="S18" s="829"/>
      <c r="T18" s="829"/>
      <c r="U18" s="829"/>
      <c r="V18" s="829"/>
      <c r="W18" s="829"/>
      <c r="X18" s="829"/>
      <c r="Y18" s="829"/>
      <c r="Z18" s="828"/>
      <c r="AA18" s="829"/>
      <c r="AB18" s="829"/>
      <c r="AC18" s="845"/>
      <c r="AD18" s="829"/>
      <c r="AE18" s="829"/>
      <c r="AF18" s="829"/>
      <c r="AG18" s="829"/>
      <c r="AH18" s="829"/>
      <c r="AI18" s="832"/>
    </row>
    <row r="19" spans="1:35" s="24" customFormat="1" ht="29.1" customHeight="1">
      <c r="A19" s="833">
        <v>2</v>
      </c>
      <c r="B19" s="834"/>
      <c r="D19" s="835"/>
      <c r="E19" s="836"/>
      <c r="F19" s="836"/>
      <c r="G19" s="836"/>
      <c r="H19" s="836"/>
      <c r="I19" s="836"/>
      <c r="J19" s="836"/>
      <c r="K19" s="836"/>
      <c r="L19" s="838"/>
      <c r="M19" s="836"/>
      <c r="N19" s="836"/>
      <c r="O19" s="836"/>
      <c r="P19" s="836"/>
      <c r="Q19" s="836"/>
      <c r="R19" s="837"/>
      <c r="S19" s="836"/>
      <c r="T19" s="836"/>
      <c r="U19" s="836"/>
      <c r="V19" s="836"/>
      <c r="W19" s="836"/>
      <c r="X19" s="836"/>
      <c r="Y19" s="836"/>
      <c r="Z19" s="838"/>
      <c r="AA19" s="836"/>
      <c r="AB19" s="836"/>
      <c r="AC19" s="837"/>
      <c r="AD19" s="836"/>
      <c r="AE19" s="836"/>
      <c r="AF19" s="836"/>
      <c r="AG19" s="836"/>
      <c r="AH19" s="836"/>
      <c r="AI19" s="841"/>
    </row>
    <row r="20" spans="1:35" s="24" customFormat="1" ht="29.1" customHeight="1">
      <c r="A20" s="833">
        <v>3</v>
      </c>
      <c r="B20" s="834"/>
      <c r="D20" s="835"/>
      <c r="E20" s="836"/>
      <c r="F20" s="836"/>
      <c r="G20" s="836"/>
      <c r="H20" s="836"/>
      <c r="I20" s="836"/>
      <c r="J20" s="836"/>
      <c r="K20" s="836"/>
      <c r="L20" s="838"/>
      <c r="M20" s="836"/>
      <c r="N20" s="836"/>
      <c r="O20" s="836"/>
      <c r="P20" s="836"/>
      <c r="Q20" s="836"/>
      <c r="R20" s="837"/>
      <c r="S20" s="836"/>
      <c r="T20" s="836"/>
      <c r="U20" s="836"/>
      <c r="V20" s="836"/>
      <c r="W20" s="836"/>
      <c r="X20" s="836"/>
      <c r="Y20" s="836"/>
      <c r="Z20" s="838"/>
      <c r="AA20" s="836"/>
      <c r="AB20" s="836"/>
      <c r="AC20" s="837"/>
      <c r="AD20" s="836"/>
      <c r="AE20" s="836"/>
      <c r="AF20" s="836"/>
      <c r="AG20" s="836"/>
      <c r="AH20" s="836"/>
      <c r="AI20" s="841"/>
    </row>
    <row r="21" spans="1:35" s="24" customFormat="1" ht="29.1" customHeight="1">
      <c r="A21" s="856">
        <v>4</v>
      </c>
      <c r="B21" s="857"/>
      <c r="D21" s="858"/>
      <c r="E21" s="859"/>
      <c r="F21" s="859"/>
      <c r="G21" s="859"/>
      <c r="H21" s="859"/>
      <c r="I21" s="859"/>
      <c r="J21" s="859"/>
      <c r="K21" s="859"/>
      <c r="L21" s="861"/>
      <c r="M21" s="859"/>
      <c r="N21" s="859"/>
      <c r="O21" s="859"/>
      <c r="P21" s="859"/>
      <c r="Q21" s="859"/>
      <c r="R21" s="860"/>
      <c r="S21" s="859"/>
      <c r="T21" s="859"/>
      <c r="U21" s="859"/>
      <c r="V21" s="859"/>
      <c r="W21" s="859"/>
      <c r="X21" s="859"/>
      <c r="Y21" s="859"/>
      <c r="Z21" s="861"/>
      <c r="AA21" s="859"/>
      <c r="AB21" s="859"/>
      <c r="AC21" s="860"/>
      <c r="AD21" s="859"/>
      <c r="AE21" s="859"/>
      <c r="AF21" s="859"/>
      <c r="AG21" s="859"/>
      <c r="AH21" s="859"/>
      <c r="AI21" s="864"/>
    </row>
    <row r="22" spans="1:35" s="24" customFormat="1" ht="29.1" customHeight="1">
      <c r="A22" s="856">
        <v>5</v>
      </c>
      <c r="B22" s="857"/>
      <c r="D22" s="858"/>
      <c r="E22" s="859"/>
      <c r="F22" s="859"/>
      <c r="G22" s="859"/>
      <c r="H22" s="859"/>
      <c r="I22" s="859"/>
      <c r="J22" s="859"/>
      <c r="K22" s="859"/>
      <c r="L22" s="861"/>
      <c r="M22" s="859"/>
      <c r="N22" s="859"/>
      <c r="O22" s="859"/>
      <c r="P22" s="859"/>
      <c r="Q22" s="859"/>
      <c r="R22" s="860"/>
      <c r="S22" s="859"/>
      <c r="T22" s="859"/>
      <c r="U22" s="859"/>
      <c r="V22" s="859"/>
      <c r="W22" s="859"/>
      <c r="X22" s="859"/>
      <c r="Y22" s="859"/>
      <c r="Z22" s="861"/>
      <c r="AA22" s="859"/>
      <c r="AB22" s="859"/>
      <c r="AC22" s="860"/>
      <c r="AD22" s="859"/>
      <c r="AE22" s="859"/>
      <c r="AF22" s="859"/>
      <c r="AG22" s="859"/>
      <c r="AH22" s="859"/>
      <c r="AI22" s="864"/>
    </row>
    <row r="23" spans="1:35" s="24" customFormat="1" ht="29.1" customHeight="1">
      <c r="A23" s="856">
        <v>6</v>
      </c>
      <c r="B23" s="857"/>
      <c r="D23" s="858"/>
      <c r="E23" s="859"/>
      <c r="F23" s="859"/>
      <c r="G23" s="859"/>
      <c r="H23" s="859"/>
      <c r="I23" s="859"/>
      <c r="J23" s="859"/>
      <c r="K23" s="859"/>
      <c r="L23" s="861"/>
      <c r="M23" s="859"/>
      <c r="N23" s="859"/>
      <c r="O23" s="859"/>
      <c r="P23" s="859"/>
      <c r="Q23" s="859"/>
      <c r="R23" s="860"/>
      <c r="S23" s="859"/>
      <c r="T23" s="859"/>
      <c r="U23" s="859"/>
      <c r="V23" s="859"/>
      <c r="W23" s="859"/>
      <c r="X23" s="859"/>
      <c r="Y23" s="859"/>
      <c r="Z23" s="861"/>
      <c r="AA23" s="859"/>
      <c r="AB23" s="859"/>
      <c r="AC23" s="860"/>
      <c r="AD23" s="859"/>
      <c r="AE23" s="859"/>
      <c r="AF23" s="859"/>
      <c r="AG23" s="859"/>
      <c r="AH23" s="859"/>
      <c r="AI23" s="864"/>
    </row>
    <row r="24" spans="1:35" s="24" customFormat="1" ht="29.1" customHeight="1">
      <c r="A24" s="833">
        <v>7</v>
      </c>
      <c r="B24" s="834"/>
      <c r="D24" s="835"/>
      <c r="E24" s="836"/>
      <c r="F24" s="836"/>
      <c r="G24" s="836"/>
      <c r="H24" s="836"/>
      <c r="I24" s="836"/>
      <c r="J24" s="836"/>
      <c r="K24" s="836"/>
      <c r="L24" s="838"/>
      <c r="M24" s="836"/>
      <c r="N24" s="836"/>
      <c r="O24" s="836"/>
      <c r="P24" s="836"/>
      <c r="Q24" s="836"/>
      <c r="R24" s="837"/>
      <c r="S24" s="836"/>
      <c r="T24" s="836"/>
      <c r="U24" s="836"/>
      <c r="V24" s="836"/>
      <c r="W24" s="836"/>
      <c r="X24" s="836"/>
      <c r="Y24" s="836"/>
      <c r="Z24" s="838"/>
      <c r="AA24" s="836"/>
      <c r="AB24" s="836"/>
      <c r="AC24" s="837"/>
      <c r="AD24" s="836"/>
      <c r="AE24" s="836"/>
      <c r="AF24" s="836"/>
      <c r="AG24" s="836"/>
      <c r="AH24" s="836"/>
      <c r="AI24" s="841"/>
    </row>
    <row r="25" spans="1:35" s="24" customFormat="1" ht="29.1" customHeight="1">
      <c r="A25" s="833">
        <v>8</v>
      </c>
      <c r="B25" s="834"/>
      <c r="D25" s="835"/>
      <c r="E25" s="836"/>
      <c r="F25" s="836"/>
      <c r="G25" s="836"/>
      <c r="H25" s="836"/>
      <c r="I25" s="836"/>
      <c r="J25" s="836"/>
      <c r="K25" s="836"/>
      <c r="L25" s="838"/>
      <c r="M25" s="836"/>
      <c r="N25" s="836"/>
      <c r="O25" s="836"/>
      <c r="P25" s="836"/>
      <c r="Q25" s="836"/>
      <c r="R25" s="837"/>
      <c r="S25" s="836"/>
      <c r="T25" s="836"/>
      <c r="U25" s="836"/>
      <c r="V25" s="836"/>
      <c r="W25" s="836"/>
      <c r="X25" s="836"/>
      <c r="Y25" s="836"/>
      <c r="Z25" s="838"/>
      <c r="AA25" s="836"/>
      <c r="AB25" s="836"/>
      <c r="AC25" s="837"/>
      <c r="AD25" s="836"/>
      <c r="AE25" s="836"/>
      <c r="AF25" s="836"/>
      <c r="AG25" s="836"/>
      <c r="AH25" s="836"/>
      <c r="AI25" s="841"/>
    </row>
    <row r="26" spans="1:35" s="24" customFormat="1" ht="29.1" customHeight="1">
      <c r="A26" s="833">
        <v>9</v>
      </c>
      <c r="B26" s="834"/>
      <c r="D26" s="835"/>
      <c r="E26" s="836"/>
      <c r="F26" s="836"/>
      <c r="G26" s="836"/>
      <c r="H26" s="836"/>
      <c r="I26" s="836"/>
      <c r="J26" s="836"/>
      <c r="K26" s="836"/>
      <c r="L26" s="838"/>
      <c r="M26" s="836"/>
      <c r="N26" s="836"/>
      <c r="O26" s="836"/>
      <c r="P26" s="836"/>
      <c r="Q26" s="836"/>
      <c r="R26" s="837"/>
      <c r="S26" s="836"/>
      <c r="T26" s="836"/>
      <c r="U26" s="836"/>
      <c r="V26" s="836"/>
      <c r="W26" s="836"/>
      <c r="X26" s="836"/>
      <c r="Y26" s="836"/>
      <c r="Z26" s="838"/>
      <c r="AA26" s="836"/>
      <c r="AB26" s="836"/>
      <c r="AC26" s="837"/>
      <c r="AD26" s="836"/>
      <c r="AE26" s="836"/>
      <c r="AF26" s="836"/>
      <c r="AG26" s="836"/>
      <c r="AH26" s="836"/>
      <c r="AI26" s="841"/>
    </row>
    <row r="27" spans="1:35" s="24" customFormat="1" ht="29.1" customHeight="1">
      <c r="A27" s="856">
        <v>10</v>
      </c>
      <c r="B27" s="857"/>
      <c r="D27" s="858"/>
      <c r="E27" s="859"/>
      <c r="F27" s="859"/>
      <c r="G27" s="859"/>
      <c r="H27" s="859"/>
      <c r="I27" s="859"/>
      <c r="J27" s="859"/>
      <c r="K27" s="859"/>
      <c r="L27" s="861"/>
      <c r="M27" s="859"/>
      <c r="N27" s="859"/>
      <c r="O27" s="859"/>
      <c r="P27" s="859"/>
      <c r="Q27" s="859"/>
      <c r="R27" s="860"/>
      <c r="S27" s="859"/>
      <c r="T27" s="859"/>
      <c r="U27" s="859"/>
      <c r="V27" s="859"/>
      <c r="W27" s="859"/>
      <c r="X27" s="859"/>
      <c r="Y27" s="859"/>
      <c r="Z27" s="861"/>
      <c r="AA27" s="859"/>
      <c r="AB27" s="859"/>
      <c r="AC27" s="860"/>
      <c r="AD27" s="859"/>
      <c r="AE27" s="859"/>
      <c r="AF27" s="859"/>
      <c r="AG27" s="859"/>
      <c r="AH27" s="859"/>
      <c r="AI27" s="864"/>
    </row>
    <row r="28" spans="1:35" s="24" customFormat="1" ht="29.1" customHeight="1">
      <c r="A28" s="856">
        <v>11</v>
      </c>
      <c r="B28" s="857"/>
      <c r="D28" s="858"/>
      <c r="E28" s="859"/>
      <c r="F28" s="859"/>
      <c r="G28" s="859"/>
      <c r="H28" s="859"/>
      <c r="I28" s="859"/>
      <c r="J28" s="859"/>
      <c r="K28" s="859"/>
      <c r="L28" s="861"/>
      <c r="M28" s="859"/>
      <c r="N28" s="859"/>
      <c r="O28" s="859"/>
      <c r="P28" s="859"/>
      <c r="Q28" s="859"/>
      <c r="R28" s="860"/>
      <c r="S28" s="859"/>
      <c r="T28" s="859"/>
      <c r="U28" s="859"/>
      <c r="V28" s="859"/>
      <c r="W28" s="859"/>
      <c r="X28" s="859"/>
      <c r="Y28" s="859"/>
      <c r="Z28" s="861"/>
      <c r="AA28" s="859"/>
      <c r="AB28" s="859"/>
      <c r="AC28" s="860"/>
      <c r="AD28" s="859"/>
      <c r="AE28" s="859"/>
      <c r="AF28" s="859"/>
      <c r="AG28" s="859"/>
      <c r="AH28" s="859"/>
      <c r="AI28" s="864"/>
    </row>
    <row r="29" spans="1:35" s="24" customFormat="1" ht="29.1" customHeight="1" thickBot="1">
      <c r="A29" s="865">
        <v>12</v>
      </c>
      <c r="B29" s="866"/>
      <c r="D29" s="867"/>
      <c r="E29" s="868"/>
      <c r="F29" s="868"/>
      <c r="G29" s="868"/>
      <c r="H29" s="868"/>
      <c r="I29" s="868"/>
      <c r="J29" s="868"/>
      <c r="K29" s="868"/>
      <c r="L29" s="870"/>
      <c r="M29" s="868"/>
      <c r="N29" s="868"/>
      <c r="O29" s="868"/>
      <c r="P29" s="868"/>
      <c r="Q29" s="868"/>
      <c r="R29" s="869"/>
      <c r="S29" s="868"/>
      <c r="T29" s="868"/>
      <c r="U29" s="868"/>
      <c r="V29" s="868"/>
      <c r="W29" s="868"/>
      <c r="X29" s="868"/>
      <c r="Y29" s="868"/>
      <c r="Z29" s="870"/>
      <c r="AA29" s="868"/>
      <c r="AB29" s="868"/>
      <c r="AC29" s="869"/>
      <c r="AD29" s="868"/>
      <c r="AE29" s="868"/>
      <c r="AF29" s="868"/>
      <c r="AG29" s="868"/>
      <c r="AH29" s="868"/>
      <c r="AI29" s="873"/>
    </row>
  </sheetData>
  <mergeCells count="89">
    <mergeCell ref="Z3:AC3"/>
    <mergeCell ref="L4:R14"/>
    <mergeCell ref="Z14:AC16"/>
    <mergeCell ref="D4:K9"/>
    <mergeCell ref="A19:B19"/>
    <mergeCell ref="D19:K19"/>
    <mergeCell ref="L19:R19"/>
    <mergeCell ref="S19:Y19"/>
    <mergeCell ref="G11:H12"/>
    <mergeCell ref="D18:K18"/>
    <mergeCell ref="A3:B16"/>
    <mergeCell ref="A18:B18"/>
    <mergeCell ref="D3:K3"/>
    <mergeCell ref="L3:R3"/>
    <mergeCell ref="S3:Y3"/>
    <mergeCell ref="Z19:AC19"/>
    <mergeCell ref="A20:B20"/>
    <mergeCell ref="D20:K20"/>
    <mergeCell ref="L20:R20"/>
    <mergeCell ref="S20:Y20"/>
    <mergeCell ref="Z20:AC20"/>
    <mergeCell ref="L18:R18"/>
    <mergeCell ref="S18:Y18"/>
    <mergeCell ref="Z18:AC18"/>
    <mergeCell ref="AD4:AI8"/>
    <mergeCell ref="Z4:AC11"/>
    <mergeCell ref="AA12:AB13"/>
    <mergeCell ref="S4:Y13"/>
    <mergeCell ref="AD11:AI12"/>
    <mergeCell ref="AD14:AI16"/>
    <mergeCell ref="AF9:AG10"/>
    <mergeCell ref="Z22:AC22"/>
    <mergeCell ref="AD22:AI22"/>
    <mergeCell ref="A21:B21"/>
    <mergeCell ref="D21:K21"/>
    <mergeCell ref="L21:R21"/>
    <mergeCell ref="S21:Y21"/>
    <mergeCell ref="Z21:AC21"/>
    <mergeCell ref="AD21:AI21"/>
    <mergeCell ref="A22:B22"/>
    <mergeCell ref="D22:K22"/>
    <mergeCell ref="L22:R22"/>
    <mergeCell ref="S22:Y22"/>
    <mergeCell ref="AD3:AI3"/>
    <mergeCell ref="AD18:AI18"/>
    <mergeCell ref="AD19:AI19"/>
    <mergeCell ref="AD23:AI23"/>
    <mergeCell ref="A24:B24"/>
    <mergeCell ref="D24:K24"/>
    <mergeCell ref="L24:R24"/>
    <mergeCell ref="S24:Y24"/>
    <mergeCell ref="Z24:AC24"/>
    <mergeCell ref="AD24:AI24"/>
    <mergeCell ref="Z23:AC23"/>
    <mergeCell ref="A23:B23"/>
    <mergeCell ref="D23:K23"/>
    <mergeCell ref="L23:R23"/>
    <mergeCell ref="S23:Y23"/>
    <mergeCell ref="AD20:AI20"/>
    <mergeCell ref="A25:B25"/>
    <mergeCell ref="D25:K25"/>
    <mergeCell ref="L25:R25"/>
    <mergeCell ref="S25:Y25"/>
    <mergeCell ref="AD29:AI29"/>
    <mergeCell ref="A29:B29"/>
    <mergeCell ref="D29:K29"/>
    <mergeCell ref="L29:R29"/>
    <mergeCell ref="S29:Y29"/>
    <mergeCell ref="Z29:AC29"/>
    <mergeCell ref="AD25:AI25"/>
    <mergeCell ref="L26:R26"/>
    <mergeCell ref="S26:Y26"/>
    <mergeCell ref="Z26:AC26"/>
    <mergeCell ref="AD26:AI26"/>
    <mergeCell ref="Z25:AC25"/>
    <mergeCell ref="Z28:AC28"/>
    <mergeCell ref="AD28:AI28"/>
    <mergeCell ref="AD27:AI27"/>
    <mergeCell ref="Z27:AC27"/>
    <mergeCell ref="A26:B26"/>
    <mergeCell ref="A28:B28"/>
    <mergeCell ref="D28:K28"/>
    <mergeCell ref="A27:B27"/>
    <mergeCell ref="D26:K26"/>
    <mergeCell ref="D27:K27"/>
    <mergeCell ref="L27:R27"/>
    <mergeCell ref="S27:Y27"/>
    <mergeCell ref="L28:R28"/>
    <mergeCell ref="S28:Y28"/>
  </mergeCells>
  <pageMargins left="0.25" right="0.25" top="0.75" bottom="0.75" header="0.3" footer="0.3"/>
  <pageSetup paperSize="9" orientation="landscape" r:id="rId1"/>
  <headerFooter differentFirst="1">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DL31"/>
  <sheetViews>
    <sheetView showGridLines="0" showRowColHeaders="0" zoomScaleSheetLayoutView="100" workbookViewId="0">
      <selection activeCell="S20" sqref="S20:U20"/>
    </sheetView>
  </sheetViews>
  <sheetFormatPr defaultColWidth="3" defaultRowHeight="12.75"/>
  <cols>
    <col min="1" max="3" width="3.59765625" style="3" customWidth="1"/>
    <col min="4" max="46" width="4.59765625" style="3" customWidth="1"/>
    <col min="47" max="59" width="3" style="3"/>
    <col min="60" max="60" width="3" style="3" customWidth="1"/>
    <col min="61" max="16384" width="3" style="3"/>
  </cols>
  <sheetData>
    <row r="1" spans="1:116" s="57" customFormat="1" ht="20.100000000000001" customHeight="1">
      <c r="A1" s="55"/>
      <c r="B1" s="27"/>
      <c r="C1" s="27"/>
      <c r="D1" s="41" t="s">
        <v>372</v>
      </c>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row>
    <row r="2" spans="1:116" s="65" customFormat="1" ht="12.95" customHeight="1" thickBot="1">
      <c r="D2" s="65" t="s">
        <v>367</v>
      </c>
      <c r="F2" s="66"/>
      <c r="G2" s="66"/>
      <c r="H2" s="66"/>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P2" s="66"/>
      <c r="AQ2" s="66"/>
      <c r="AR2" s="66"/>
      <c r="AS2" s="66"/>
      <c r="AT2" s="66"/>
    </row>
    <row r="3" spans="1:116" ht="12.6" customHeight="1">
      <c r="A3" s="846" t="s">
        <v>182</v>
      </c>
      <c r="B3" s="847"/>
      <c r="C3" s="2"/>
      <c r="D3" s="852">
        <f>'7A'!AD3+1</f>
        <v>68</v>
      </c>
      <c r="E3" s="750"/>
      <c r="F3" s="750"/>
      <c r="G3" s="750"/>
      <c r="H3" s="750"/>
      <c r="I3" s="750"/>
      <c r="J3" s="750"/>
      <c r="K3" s="750"/>
      <c r="L3" s="750"/>
      <c r="M3" s="750"/>
      <c r="N3" s="750"/>
      <c r="O3" s="750"/>
      <c r="P3" s="750"/>
      <c r="Q3" s="750"/>
      <c r="R3" s="750"/>
      <c r="S3" s="750"/>
      <c r="T3" s="750"/>
      <c r="U3" s="750"/>
      <c r="V3" s="750"/>
      <c r="W3" s="750"/>
      <c r="X3" s="750"/>
      <c r="Y3" s="750"/>
      <c r="Z3" s="750"/>
      <c r="AA3" s="750"/>
      <c r="AB3" s="750"/>
      <c r="AC3" s="750"/>
      <c r="AD3" s="853"/>
      <c r="AE3" s="749">
        <f>D3+1</f>
        <v>69</v>
      </c>
      <c r="AF3" s="750"/>
      <c r="AG3" s="750"/>
      <c r="AH3" s="750"/>
      <c r="AI3" s="750"/>
      <c r="AJ3" s="750"/>
      <c r="AK3" s="750"/>
      <c r="AL3" s="750"/>
      <c r="AM3" s="750"/>
      <c r="AN3" s="750"/>
      <c r="AO3" s="750"/>
      <c r="AP3" s="750"/>
      <c r="AQ3" s="750"/>
      <c r="AR3" s="750"/>
      <c r="AS3" s="750"/>
      <c r="AT3" s="751"/>
      <c r="AU3" s="456"/>
      <c r="AV3" s="456"/>
      <c r="AW3" s="456"/>
      <c r="AX3" s="456"/>
      <c r="AY3" s="456"/>
      <c r="AZ3" s="456"/>
      <c r="BA3" s="456"/>
      <c r="BB3" s="456"/>
      <c r="BC3" s="456"/>
      <c r="BD3" s="456"/>
      <c r="BE3" s="456"/>
      <c r="BF3" s="456"/>
      <c r="BG3" s="456"/>
      <c r="BH3" s="456"/>
      <c r="BI3" s="456"/>
      <c r="BJ3" s="456"/>
      <c r="BK3" s="456"/>
      <c r="BL3" s="456"/>
      <c r="BM3" s="456"/>
      <c r="BN3" s="456"/>
      <c r="BO3" s="456"/>
      <c r="BP3" s="456"/>
      <c r="BQ3" s="456"/>
      <c r="BR3" s="456"/>
      <c r="BS3" s="456"/>
      <c r="BT3" s="456"/>
      <c r="BU3" s="456"/>
      <c r="BV3" s="456"/>
      <c r="BW3" s="456"/>
      <c r="BX3" s="456"/>
      <c r="BY3" s="456"/>
      <c r="BZ3" s="456"/>
      <c r="CA3" s="456"/>
      <c r="CB3" s="456"/>
      <c r="CC3" s="456"/>
      <c r="CD3" s="456"/>
      <c r="CE3" s="456"/>
      <c r="CF3" s="456"/>
      <c r="CG3" s="456"/>
      <c r="CH3" s="456"/>
      <c r="CI3" s="456"/>
      <c r="CJ3" s="456"/>
      <c r="CK3" s="456"/>
      <c r="CL3" s="456"/>
      <c r="CM3" s="456"/>
      <c r="CN3" s="456"/>
      <c r="CO3" s="456"/>
      <c r="CP3" s="456"/>
      <c r="CQ3" s="456"/>
      <c r="CR3" s="456"/>
      <c r="CS3" s="456"/>
      <c r="CT3" s="456"/>
      <c r="CU3" s="456"/>
      <c r="CV3" s="456"/>
      <c r="CW3" s="456"/>
      <c r="CX3" s="456"/>
      <c r="CY3" s="456"/>
      <c r="CZ3" s="456"/>
      <c r="DA3" s="456"/>
      <c r="DB3" s="456"/>
      <c r="DC3" s="456"/>
      <c r="DD3" s="456"/>
      <c r="DE3" s="456"/>
      <c r="DF3" s="456"/>
      <c r="DG3" s="456"/>
      <c r="DH3" s="456"/>
      <c r="DI3" s="456"/>
      <c r="DJ3" s="456"/>
      <c r="DK3" s="456"/>
      <c r="DL3" s="456"/>
    </row>
    <row r="4" spans="1:116" ht="12.6" customHeight="1">
      <c r="A4" s="848"/>
      <c r="B4" s="849"/>
      <c r="D4" s="1024" t="s">
        <v>559</v>
      </c>
      <c r="E4" s="891"/>
      <c r="F4" s="891"/>
      <c r="G4" s="891"/>
      <c r="H4" s="891"/>
      <c r="I4" s="891"/>
      <c r="J4" s="891"/>
      <c r="K4" s="891"/>
      <c r="L4" s="891"/>
      <c r="M4" s="891"/>
      <c r="N4" s="891"/>
      <c r="O4" s="891"/>
      <c r="P4" s="891"/>
      <c r="Q4" s="891"/>
      <c r="R4" s="891"/>
      <c r="S4" s="891"/>
      <c r="T4" s="891"/>
      <c r="U4" s="891"/>
      <c r="V4" s="891"/>
      <c r="W4" s="891"/>
      <c r="X4" s="891"/>
      <c r="Y4" s="891"/>
      <c r="Z4" s="891"/>
      <c r="AA4" s="891"/>
      <c r="AB4" s="891"/>
      <c r="AC4" s="891"/>
      <c r="AD4" s="892"/>
      <c r="AE4" s="890" t="s">
        <v>560</v>
      </c>
      <c r="AF4" s="891"/>
      <c r="AG4" s="891"/>
      <c r="AH4" s="891"/>
      <c r="AI4" s="891"/>
      <c r="AJ4" s="891"/>
      <c r="AK4" s="891"/>
      <c r="AL4" s="891"/>
      <c r="AM4" s="891"/>
      <c r="AN4" s="891"/>
      <c r="AO4" s="891"/>
      <c r="AP4" s="891"/>
      <c r="AQ4" s="891"/>
      <c r="AR4" s="891"/>
      <c r="AS4" s="891"/>
      <c r="AT4" s="925"/>
    </row>
    <row r="5" spans="1:116" ht="12.6" customHeight="1">
      <c r="A5" s="848"/>
      <c r="B5" s="849"/>
      <c r="D5" s="1024"/>
      <c r="E5" s="891"/>
      <c r="F5" s="891"/>
      <c r="G5" s="891"/>
      <c r="H5" s="891"/>
      <c r="I5" s="891"/>
      <c r="J5" s="891"/>
      <c r="K5" s="891"/>
      <c r="L5" s="891"/>
      <c r="M5" s="891"/>
      <c r="N5" s="891"/>
      <c r="O5" s="891"/>
      <c r="P5" s="891"/>
      <c r="Q5" s="891"/>
      <c r="R5" s="891"/>
      <c r="S5" s="891"/>
      <c r="T5" s="891"/>
      <c r="U5" s="891"/>
      <c r="V5" s="891"/>
      <c r="W5" s="891"/>
      <c r="X5" s="891"/>
      <c r="Y5" s="891"/>
      <c r="Z5" s="891"/>
      <c r="AA5" s="891"/>
      <c r="AB5" s="891"/>
      <c r="AC5" s="891"/>
      <c r="AD5" s="892"/>
      <c r="AE5" s="890"/>
      <c r="AF5" s="891"/>
      <c r="AG5" s="891"/>
      <c r="AH5" s="891"/>
      <c r="AI5" s="891"/>
      <c r="AJ5" s="891"/>
      <c r="AK5" s="891"/>
      <c r="AL5" s="891"/>
      <c r="AM5" s="891"/>
      <c r="AN5" s="891"/>
      <c r="AO5" s="891"/>
      <c r="AP5" s="891"/>
      <c r="AQ5" s="891"/>
      <c r="AR5" s="891"/>
      <c r="AS5" s="891"/>
      <c r="AT5" s="925"/>
    </row>
    <row r="6" spans="1:116" ht="12.6" customHeight="1">
      <c r="A6" s="848"/>
      <c r="B6" s="849"/>
      <c r="D6" s="1183"/>
      <c r="E6" s="1184"/>
      <c r="F6" s="1184"/>
      <c r="G6" s="1184"/>
      <c r="H6" s="1184"/>
      <c r="I6" s="1184"/>
      <c r="J6" s="1184"/>
      <c r="K6" s="1184"/>
      <c r="L6" s="1184"/>
      <c r="M6" s="1184"/>
      <c r="N6" s="1184"/>
      <c r="O6" s="1184"/>
      <c r="P6" s="1184"/>
      <c r="Q6" s="975" t="s">
        <v>35</v>
      </c>
      <c r="R6" s="975"/>
      <c r="S6" s="975"/>
      <c r="T6" s="92"/>
      <c r="U6" s="92"/>
      <c r="V6" s="92"/>
      <c r="W6" s="92"/>
      <c r="X6" s="92"/>
      <c r="Y6" s="92"/>
      <c r="Z6" s="92"/>
      <c r="AA6" s="92"/>
      <c r="AE6" s="890"/>
      <c r="AF6" s="891"/>
      <c r="AG6" s="891"/>
      <c r="AH6" s="891"/>
      <c r="AI6" s="891"/>
      <c r="AJ6" s="891"/>
      <c r="AK6" s="891"/>
      <c r="AL6" s="891"/>
      <c r="AM6" s="891"/>
      <c r="AN6" s="891"/>
      <c r="AO6" s="891"/>
      <c r="AP6" s="891"/>
      <c r="AQ6" s="891"/>
      <c r="AR6" s="891"/>
      <c r="AS6" s="891"/>
      <c r="AT6" s="925"/>
    </row>
    <row r="7" spans="1:116" ht="12.6" customHeight="1">
      <c r="A7" s="848"/>
      <c r="B7" s="849"/>
      <c r="D7" s="1185"/>
      <c r="E7" s="1186"/>
      <c r="F7" s="1186"/>
      <c r="G7" s="1186"/>
      <c r="H7" s="1186"/>
      <c r="I7" s="1186"/>
      <c r="J7" s="1186"/>
      <c r="K7" s="1186"/>
      <c r="L7" s="1186"/>
      <c r="M7" s="1186"/>
      <c r="N7" s="1186"/>
      <c r="O7" s="1186"/>
      <c r="P7" s="1186"/>
      <c r="Q7" s="975"/>
      <c r="R7" s="975"/>
      <c r="S7" s="975"/>
      <c r="T7" s="92"/>
      <c r="U7" s="92"/>
      <c r="V7" s="92"/>
      <c r="W7" s="92"/>
      <c r="X7" s="92"/>
      <c r="Y7" s="92"/>
      <c r="Z7" s="92"/>
      <c r="AA7" s="92"/>
      <c r="AE7" s="890"/>
      <c r="AF7" s="891"/>
      <c r="AG7" s="891"/>
      <c r="AH7" s="891"/>
      <c r="AI7" s="891"/>
      <c r="AJ7" s="891"/>
      <c r="AK7" s="891"/>
      <c r="AL7" s="891"/>
      <c r="AM7" s="891"/>
      <c r="AN7" s="891"/>
      <c r="AO7" s="891"/>
      <c r="AP7" s="891"/>
      <c r="AQ7" s="891"/>
      <c r="AR7" s="891"/>
      <c r="AS7" s="891"/>
      <c r="AT7" s="925"/>
    </row>
    <row r="8" spans="1:116" ht="12.6" customHeight="1">
      <c r="A8" s="848"/>
      <c r="B8" s="849"/>
      <c r="D8" s="1178" t="s">
        <v>179</v>
      </c>
      <c r="E8" s="1063"/>
      <c r="F8" s="1063"/>
      <c r="G8" s="1063"/>
      <c r="H8" s="1063"/>
      <c r="I8" s="1063"/>
      <c r="J8" s="1063"/>
      <c r="K8" s="1063"/>
      <c r="L8" s="1063"/>
      <c r="M8" s="1063"/>
      <c r="N8" s="1063"/>
      <c r="O8" s="1063"/>
      <c r="P8" s="1063"/>
      <c r="Q8" s="1063"/>
      <c r="R8" s="1063"/>
      <c r="S8" s="1063"/>
      <c r="T8" s="1063"/>
      <c r="U8" s="1063"/>
      <c r="V8" s="1063"/>
      <c r="W8" s="1063"/>
      <c r="X8" s="1063"/>
      <c r="Y8" s="1063"/>
      <c r="Z8" s="1063"/>
      <c r="AA8" s="1063"/>
      <c r="AB8" s="1063"/>
      <c r="AC8" s="1063"/>
      <c r="AD8" s="1179"/>
      <c r="AE8" s="360"/>
      <c r="AF8" s="92"/>
      <c r="AG8" s="92"/>
      <c r="AH8" s="92"/>
      <c r="AI8" s="92"/>
      <c r="AJ8" s="92"/>
      <c r="AK8" s="92"/>
      <c r="AL8" s="975" t="s">
        <v>35</v>
      </c>
      <c r="AM8" s="975"/>
      <c r="AN8" s="92"/>
      <c r="AO8" s="92"/>
      <c r="AP8" s="92"/>
      <c r="AQ8" s="92"/>
      <c r="AT8" s="457"/>
    </row>
    <row r="9" spans="1:116" ht="12.6" customHeight="1">
      <c r="A9" s="848"/>
      <c r="B9" s="849"/>
      <c r="D9" s="1194" t="s">
        <v>373</v>
      </c>
      <c r="E9" s="1073"/>
      <c r="F9" s="1083"/>
      <c r="G9" s="1083" t="s">
        <v>374</v>
      </c>
      <c r="H9" s="1083"/>
      <c r="I9" s="1083"/>
      <c r="J9" s="1083" t="s">
        <v>375</v>
      </c>
      <c r="K9" s="1083"/>
      <c r="L9" s="1083"/>
      <c r="M9" s="1083" t="s">
        <v>376</v>
      </c>
      <c r="N9" s="1083"/>
      <c r="O9" s="1083"/>
      <c r="P9" s="1083" t="s">
        <v>377</v>
      </c>
      <c r="Q9" s="1083"/>
      <c r="R9" s="1083"/>
      <c r="S9" s="1083" t="s">
        <v>378</v>
      </c>
      <c r="T9" s="1083"/>
      <c r="U9" s="1083"/>
      <c r="V9" s="1083" t="s">
        <v>379</v>
      </c>
      <c r="W9" s="1083"/>
      <c r="X9" s="1083"/>
      <c r="Y9" s="1083" t="s">
        <v>380</v>
      </c>
      <c r="Z9" s="1083"/>
      <c r="AA9" s="1083"/>
      <c r="AB9" s="1083" t="s">
        <v>381</v>
      </c>
      <c r="AC9" s="1072"/>
      <c r="AD9" s="1195"/>
      <c r="AE9" s="360"/>
      <c r="AF9" s="92"/>
      <c r="AG9" s="92"/>
      <c r="AH9" s="92"/>
      <c r="AI9" s="92"/>
      <c r="AJ9" s="92"/>
      <c r="AK9" s="92"/>
      <c r="AL9" s="975"/>
      <c r="AM9" s="975"/>
      <c r="AN9" s="92"/>
      <c r="AO9" s="92"/>
      <c r="AP9" s="92"/>
      <c r="AQ9" s="92"/>
      <c r="AT9" s="457"/>
    </row>
    <row r="10" spans="1:116" ht="12.6" customHeight="1">
      <c r="A10" s="848"/>
      <c r="B10" s="849"/>
      <c r="D10" s="1194"/>
      <c r="E10" s="1073"/>
      <c r="F10" s="1083"/>
      <c r="G10" s="1083"/>
      <c r="H10" s="1083"/>
      <c r="I10" s="1083"/>
      <c r="J10" s="1083"/>
      <c r="K10" s="1083"/>
      <c r="L10" s="1083"/>
      <c r="M10" s="1083"/>
      <c r="N10" s="1083"/>
      <c r="O10" s="1083"/>
      <c r="P10" s="1083"/>
      <c r="Q10" s="1083"/>
      <c r="R10" s="1083"/>
      <c r="S10" s="1083"/>
      <c r="T10" s="1083"/>
      <c r="U10" s="1083"/>
      <c r="V10" s="1083"/>
      <c r="W10" s="1083"/>
      <c r="X10" s="1083"/>
      <c r="Y10" s="1083"/>
      <c r="Z10" s="1083"/>
      <c r="AA10" s="1083"/>
      <c r="AB10" s="1083"/>
      <c r="AC10" s="1072"/>
      <c r="AD10" s="1195"/>
      <c r="AE10" s="1180" t="s">
        <v>179</v>
      </c>
      <c r="AF10" s="1181"/>
      <c r="AG10" s="1181"/>
      <c r="AH10" s="1181"/>
      <c r="AI10" s="1181"/>
      <c r="AJ10" s="1181"/>
      <c r="AK10" s="1181"/>
      <c r="AL10" s="1181"/>
      <c r="AM10" s="1181"/>
      <c r="AN10" s="1181"/>
      <c r="AO10" s="1181"/>
      <c r="AP10" s="1181"/>
      <c r="AQ10" s="1181"/>
      <c r="AR10" s="1181"/>
      <c r="AS10" s="1181"/>
      <c r="AT10" s="1182"/>
    </row>
    <row r="11" spans="1:116" ht="12.6" customHeight="1">
      <c r="A11" s="848"/>
      <c r="B11" s="849"/>
      <c r="D11" s="1194"/>
      <c r="E11" s="1073"/>
      <c r="F11" s="1083"/>
      <c r="G11" s="1083"/>
      <c r="H11" s="1083"/>
      <c r="I11" s="1083"/>
      <c r="J11" s="1083"/>
      <c r="K11" s="1083"/>
      <c r="L11" s="1083"/>
      <c r="M11" s="1083"/>
      <c r="N11" s="1083"/>
      <c r="O11" s="1083"/>
      <c r="P11" s="1083"/>
      <c r="Q11" s="1083"/>
      <c r="R11" s="1083"/>
      <c r="S11" s="1083"/>
      <c r="T11" s="1083"/>
      <c r="U11" s="1083"/>
      <c r="V11" s="1083"/>
      <c r="W11" s="1083"/>
      <c r="X11" s="1083"/>
      <c r="Y11" s="1083"/>
      <c r="Z11" s="1083"/>
      <c r="AA11" s="1083"/>
      <c r="AB11" s="1083"/>
      <c r="AC11" s="1072"/>
      <c r="AD11" s="1195"/>
      <c r="AE11" s="1187" t="s">
        <v>382</v>
      </c>
      <c r="AF11" s="1188"/>
      <c r="AG11" s="1188"/>
      <c r="AH11" s="1071"/>
      <c r="AI11" s="1070" t="s">
        <v>383</v>
      </c>
      <c r="AJ11" s="1188"/>
      <c r="AK11" s="1188"/>
      <c r="AL11" s="1071"/>
      <c r="AM11" s="1070" t="s">
        <v>384</v>
      </c>
      <c r="AN11" s="1188"/>
      <c r="AO11" s="1188"/>
      <c r="AP11" s="1071"/>
      <c r="AQ11" s="1070" t="s">
        <v>381</v>
      </c>
      <c r="AR11" s="1188"/>
      <c r="AS11" s="1188"/>
      <c r="AT11" s="1191"/>
    </row>
    <row r="12" spans="1:116" ht="12.6" customHeight="1">
      <c r="A12" s="848"/>
      <c r="B12" s="849"/>
      <c r="D12" s="1194"/>
      <c r="E12" s="1073"/>
      <c r="F12" s="1083"/>
      <c r="G12" s="1083"/>
      <c r="H12" s="1083"/>
      <c r="I12" s="1083"/>
      <c r="J12" s="1083"/>
      <c r="K12" s="1083"/>
      <c r="L12" s="1083"/>
      <c r="M12" s="1083"/>
      <c r="N12" s="1083"/>
      <c r="O12" s="1083"/>
      <c r="P12" s="1083"/>
      <c r="Q12" s="1083"/>
      <c r="R12" s="1083"/>
      <c r="S12" s="1083"/>
      <c r="T12" s="1083"/>
      <c r="U12" s="1083"/>
      <c r="V12" s="1083"/>
      <c r="W12" s="1083"/>
      <c r="X12" s="1083"/>
      <c r="Y12" s="1083"/>
      <c r="Z12" s="1083"/>
      <c r="AA12" s="1083"/>
      <c r="AB12" s="1083"/>
      <c r="AC12" s="1072"/>
      <c r="AD12" s="1195"/>
      <c r="AE12" s="1189"/>
      <c r="AF12" s="1190"/>
      <c r="AG12" s="1190"/>
      <c r="AH12" s="1073"/>
      <c r="AI12" s="1072"/>
      <c r="AJ12" s="1190"/>
      <c r="AK12" s="1190"/>
      <c r="AL12" s="1073"/>
      <c r="AM12" s="1072"/>
      <c r="AN12" s="1190"/>
      <c r="AO12" s="1190"/>
      <c r="AP12" s="1073"/>
      <c r="AQ12" s="1072"/>
      <c r="AR12" s="1190"/>
      <c r="AS12" s="1190"/>
      <c r="AT12" s="1192"/>
    </row>
    <row r="13" spans="1:116" ht="12.6" customHeight="1">
      <c r="A13" s="848"/>
      <c r="B13" s="849"/>
      <c r="D13" s="1194"/>
      <c r="E13" s="1073"/>
      <c r="F13" s="1083"/>
      <c r="G13" s="1083"/>
      <c r="H13" s="1083"/>
      <c r="I13" s="1083"/>
      <c r="J13" s="1083"/>
      <c r="K13" s="1083"/>
      <c r="L13" s="1083"/>
      <c r="M13" s="1083"/>
      <c r="N13" s="1083"/>
      <c r="O13" s="1083"/>
      <c r="P13" s="1083"/>
      <c r="Q13" s="1083"/>
      <c r="R13" s="1083"/>
      <c r="S13" s="1083"/>
      <c r="T13" s="1083"/>
      <c r="U13" s="1083"/>
      <c r="V13" s="1083"/>
      <c r="W13" s="1083"/>
      <c r="X13" s="1083"/>
      <c r="Y13" s="1083"/>
      <c r="Z13" s="1083"/>
      <c r="AA13" s="1083"/>
      <c r="AB13" s="1083"/>
      <c r="AC13" s="1072"/>
      <c r="AD13" s="1195"/>
      <c r="AE13" s="1189"/>
      <c r="AF13" s="1190"/>
      <c r="AG13" s="1190"/>
      <c r="AH13" s="1073"/>
      <c r="AI13" s="1072"/>
      <c r="AJ13" s="1190"/>
      <c r="AK13" s="1190"/>
      <c r="AL13" s="1073"/>
      <c r="AM13" s="1072"/>
      <c r="AN13" s="1190"/>
      <c r="AO13" s="1190"/>
      <c r="AP13" s="1073"/>
      <c r="AQ13" s="1072"/>
      <c r="AR13" s="1190"/>
      <c r="AS13" s="1190"/>
      <c r="AT13" s="1192"/>
    </row>
    <row r="14" spans="1:116" ht="12.6" customHeight="1">
      <c r="A14" s="848"/>
      <c r="B14" s="849"/>
      <c r="D14" s="1194"/>
      <c r="E14" s="1073"/>
      <c r="F14" s="1083"/>
      <c r="G14" s="1083"/>
      <c r="H14" s="1083"/>
      <c r="I14" s="1083"/>
      <c r="J14" s="1083"/>
      <c r="K14" s="1083"/>
      <c r="L14" s="1083"/>
      <c r="M14" s="1083"/>
      <c r="N14" s="1083"/>
      <c r="O14" s="1083"/>
      <c r="P14" s="1083"/>
      <c r="Q14" s="1083"/>
      <c r="R14" s="1083"/>
      <c r="S14" s="1083"/>
      <c r="T14" s="1083"/>
      <c r="U14" s="1083"/>
      <c r="V14" s="1083"/>
      <c r="W14" s="1083"/>
      <c r="X14" s="1083"/>
      <c r="Y14" s="1083"/>
      <c r="Z14" s="1083"/>
      <c r="AA14" s="1083"/>
      <c r="AB14" s="1083"/>
      <c r="AC14" s="1072"/>
      <c r="AD14" s="1195"/>
      <c r="AE14" s="1189"/>
      <c r="AF14" s="1190"/>
      <c r="AG14" s="1190"/>
      <c r="AH14" s="1073"/>
      <c r="AI14" s="1072"/>
      <c r="AJ14" s="1190"/>
      <c r="AK14" s="1190"/>
      <c r="AL14" s="1073"/>
      <c r="AM14" s="1072"/>
      <c r="AN14" s="1190"/>
      <c r="AO14" s="1190"/>
      <c r="AP14" s="1073"/>
      <c r="AQ14" s="1072"/>
      <c r="AR14" s="1190"/>
      <c r="AS14" s="1190"/>
      <c r="AT14" s="1192"/>
    </row>
    <row r="15" spans="1:116" ht="12.6" customHeight="1">
      <c r="A15" s="848"/>
      <c r="B15" s="849"/>
      <c r="D15" s="1194"/>
      <c r="E15" s="1073"/>
      <c r="F15" s="1083"/>
      <c r="G15" s="1083"/>
      <c r="H15" s="1083"/>
      <c r="I15" s="1083"/>
      <c r="J15" s="1083"/>
      <c r="K15" s="1083"/>
      <c r="L15" s="1083"/>
      <c r="M15" s="1083"/>
      <c r="N15" s="1083"/>
      <c r="O15" s="1083"/>
      <c r="P15" s="1083"/>
      <c r="Q15" s="1083"/>
      <c r="R15" s="1083"/>
      <c r="S15" s="1083"/>
      <c r="T15" s="1083"/>
      <c r="U15" s="1083"/>
      <c r="V15" s="1083"/>
      <c r="W15" s="1083"/>
      <c r="X15" s="1083"/>
      <c r="Y15" s="1083"/>
      <c r="Z15" s="1083"/>
      <c r="AA15" s="1083"/>
      <c r="AB15" s="1083"/>
      <c r="AC15" s="1072"/>
      <c r="AD15" s="1195"/>
      <c r="AE15" s="1189"/>
      <c r="AF15" s="1190"/>
      <c r="AG15" s="1190"/>
      <c r="AH15" s="1073"/>
      <c r="AI15" s="1072"/>
      <c r="AJ15" s="1190"/>
      <c r="AK15" s="1190"/>
      <c r="AL15" s="1073"/>
      <c r="AM15" s="1072"/>
      <c r="AN15" s="1190"/>
      <c r="AO15" s="1190"/>
      <c r="AP15" s="1073"/>
      <c r="AQ15" s="1072"/>
      <c r="AR15" s="1190"/>
      <c r="AS15" s="1190"/>
      <c r="AT15" s="1192"/>
    </row>
    <row r="16" spans="1:116" ht="12.6" customHeight="1" thickBot="1">
      <c r="A16" s="850"/>
      <c r="B16" s="851"/>
      <c r="C16" s="4"/>
      <c r="D16" s="1193" t="str">
        <f>D3&amp;"a"</f>
        <v>68a</v>
      </c>
      <c r="E16" s="1052"/>
      <c r="F16" s="1069"/>
      <c r="G16" s="1069" t="str">
        <f>D3&amp;"b"</f>
        <v>68b</v>
      </c>
      <c r="H16" s="1069"/>
      <c r="I16" s="1069"/>
      <c r="J16" s="1069" t="str">
        <f>D3&amp;"c"</f>
        <v>68c</v>
      </c>
      <c r="K16" s="1069"/>
      <c r="L16" s="1069"/>
      <c r="M16" s="1069" t="str">
        <f>D3&amp;"d"</f>
        <v>68d</v>
      </c>
      <c r="N16" s="1069"/>
      <c r="O16" s="1069"/>
      <c r="P16" s="1069" t="str">
        <f>D3&amp;"e"</f>
        <v>68e</v>
      </c>
      <c r="Q16" s="1069"/>
      <c r="R16" s="1069"/>
      <c r="S16" s="1069" t="str">
        <f>D3&amp;"f"</f>
        <v>68f</v>
      </c>
      <c r="T16" s="1069"/>
      <c r="U16" s="1069"/>
      <c r="V16" s="1069" t="str">
        <f>D3&amp;"g"</f>
        <v>68g</v>
      </c>
      <c r="W16" s="1069"/>
      <c r="X16" s="1069"/>
      <c r="Y16" s="1069" t="str">
        <f>D3&amp; "h"</f>
        <v>68h</v>
      </c>
      <c r="Z16" s="1069"/>
      <c r="AA16" s="1069"/>
      <c r="AB16" s="1069" t="str">
        <f>D3&amp;"i"</f>
        <v>68i</v>
      </c>
      <c r="AC16" s="1060"/>
      <c r="AD16" s="1177"/>
      <c r="AE16" s="1050" t="str">
        <f>AE3&amp;"a"</f>
        <v>69a</v>
      </c>
      <c r="AF16" s="1051"/>
      <c r="AG16" s="1051"/>
      <c r="AH16" s="1052"/>
      <c r="AI16" s="1060" t="str">
        <f>AE3&amp;"b"</f>
        <v>69b</v>
      </c>
      <c r="AJ16" s="1051"/>
      <c r="AK16" s="1051"/>
      <c r="AL16" s="1052"/>
      <c r="AM16" s="1060" t="str">
        <f>AE3&amp;"c"</f>
        <v>69c</v>
      </c>
      <c r="AN16" s="1051"/>
      <c r="AO16" s="1051"/>
      <c r="AP16" s="1052"/>
      <c r="AQ16" s="1060" t="str">
        <f>AE3&amp;"d"</f>
        <v>69d</v>
      </c>
      <c r="AR16" s="1051"/>
      <c r="AS16" s="1051"/>
      <c r="AT16" s="1196"/>
    </row>
    <row r="17" spans="1:46" ht="6" customHeight="1" thickBot="1">
      <c r="D17" s="458"/>
      <c r="E17" s="459"/>
      <c r="F17" s="459"/>
      <c r="G17" s="459"/>
      <c r="H17" s="459"/>
      <c r="I17" s="459"/>
      <c r="J17" s="459"/>
      <c r="K17" s="459"/>
      <c r="L17" s="459"/>
      <c r="M17" s="459"/>
      <c r="N17" s="459"/>
      <c r="O17" s="459"/>
      <c r="P17" s="459"/>
      <c r="Q17" s="459"/>
      <c r="R17" s="459"/>
      <c r="S17" s="459"/>
      <c r="T17" s="459"/>
      <c r="U17" s="459"/>
      <c r="V17" s="459"/>
      <c r="W17" s="459"/>
      <c r="X17" s="459"/>
      <c r="Y17" s="459"/>
      <c r="Z17" s="459"/>
      <c r="AA17" s="459"/>
      <c r="AB17" s="459"/>
      <c r="AC17" s="459"/>
      <c r="AD17" s="459"/>
      <c r="AE17" s="15"/>
      <c r="AF17" s="15"/>
      <c r="AG17" s="15"/>
      <c r="AH17" s="15"/>
      <c r="AI17" s="15"/>
      <c r="AJ17" s="15"/>
      <c r="AK17" s="15"/>
      <c r="AL17" s="15"/>
      <c r="AM17" s="15"/>
      <c r="AN17" s="15"/>
      <c r="AO17" s="15"/>
      <c r="AP17" s="15"/>
      <c r="AQ17" s="15"/>
      <c r="AR17" s="15"/>
      <c r="AS17" s="15"/>
      <c r="AT17" s="349"/>
    </row>
    <row r="18" spans="1:46" s="24" customFormat="1" ht="29.1" customHeight="1">
      <c r="A18" s="842">
        <v>1</v>
      </c>
      <c r="B18" s="843"/>
      <c r="D18" s="1029"/>
      <c r="E18" s="1030"/>
      <c r="F18" s="1030"/>
      <c r="G18" s="1061"/>
      <c r="H18" s="1030"/>
      <c r="I18" s="1059"/>
      <c r="J18" s="1061"/>
      <c r="K18" s="1030"/>
      <c r="L18" s="1059"/>
      <c r="M18" s="1061"/>
      <c r="N18" s="1030"/>
      <c r="O18" s="1059"/>
      <c r="P18" s="1061"/>
      <c r="Q18" s="1030"/>
      <c r="R18" s="1059"/>
      <c r="S18" s="1061"/>
      <c r="T18" s="1030"/>
      <c r="U18" s="1059"/>
      <c r="V18" s="1061"/>
      <c r="W18" s="1030"/>
      <c r="X18" s="1059"/>
      <c r="Y18" s="1061"/>
      <c r="Z18" s="1030"/>
      <c r="AA18" s="1059"/>
      <c r="AB18" s="1061"/>
      <c r="AC18" s="1030"/>
      <c r="AD18" s="1031"/>
      <c r="AE18" s="1030"/>
      <c r="AF18" s="1030"/>
      <c r="AG18" s="1030"/>
      <c r="AH18" s="1059"/>
      <c r="AI18" s="1061"/>
      <c r="AJ18" s="1030"/>
      <c r="AK18" s="1030"/>
      <c r="AL18" s="1059"/>
      <c r="AM18" s="1061"/>
      <c r="AN18" s="1030"/>
      <c r="AO18" s="1030"/>
      <c r="AP18" s="1059"/>
      <c r="AQ18" s="1061"/>
      <c r="AR18" s="1030"/>
      <c r="AS18" s="1030"/>
      <c r="AT18" s="1037"/>
    </row>
    <row r="19" spans="1:46" s="24" customFormat="1" ht="29.1" customHeight="1">
      <c r="A19" s="833">
        <v>2</v>
      </c>
      <c r="B19" s="834"/>
      <c r="D19" s="1026"/>
      <c r="E19" s="1027"/>
      <c r="F19" s="1027"/>
      <c r="G19" s="1038"/>
      <c r="H19" s="1027"/>
      <c r="I19" s="1039"/>
      <c r="J19" s="1038"/>
      <c r="K19" s="1027"/>
      <c r="L19" s="1039"/>
      <c r="M19" s="1038"/>
      <c r="N19" s="1027"/>
      <c r="O19" s="1039"/>
      <c r="P19" s="1038"/>
      <c r="Q19" s="1027"/>
      <c r="R19" s="1039"/>
      <c r="S19" s="1038"/>
      <c r="T19" s="1027"/>
      <c r="U19" s="1039"/>
      <c r="V19" s="1038"/>
      <c r="W19" s="1027"/>
      <c r="X19" s="1039"/>
      <c r="Y19" s="1038"/>
      <c r="Z19" s="1027"/>
      <c r="AA19" s="1039"/>
      <c r="AB19" s="1038"/>
      <c r="AC19" s="1027"/>
      <c r="AD19" s="1028"/>
      <c r="AE19" s="1027"/>
      <c r="AF19" s="1027"/>
      <c r="AG19" s="1027"/>
      <c r="AH19" s="1039"/>
      <c r="AI19" s="1038"/>
      <c r="AJ19" s="1027"/>
      <c r="AK19" s="1027"/>
      <c r="AL19" s="1039"/>
      <c r="AM19" s="1038"/>
      <c r="AN19" s="1027"/>
      <c r="AO19" s="1027"/>
      <c r="AP19" s="1039"/>
      <c r="AQ19" s="1038"/>
      <c r="AR19" s="1027"/>
      <c r="AS19" s="1027"/>
      <c r="AT19" s="1034"/>
    </row>
    <row r="20" spans="1:46" s="24" customFormat="1" ht="29.1" customHeight="1">
      <c r="A20" s="833">
        <v>3</v>
      </c>
      <c r="B20" s="834"/>
      <c r="D20" s="1026"/>
      <c r="E20" s="1027"/>
      <c r="F20" s="1027"/>
      <c r="G20" s="1038"/>
      <c r="H20" s="1027"/>
      <c r="I20" s="1039"/>
      <c r="J20" s="1038"/>
      <c r="K20" s="1027"/>
      <c r="L20" s="1039"/>
      <c r="M20" s="1038"/>
      <c r="N20" s="1027"/>
      <c r="O20" s="1039"/>
      <c r="P20" s="1038"/>
      <c r="Q20" s="1027"/>
      <c r="R20" s="1039"/>
      <c r="S20" s="1038"/>
      <c r="T20" s="1027"/>
      <c r="U20" s="1039"/>
      <c r="V20" s="1038"/>
      <c r="W20" s="1027"/>
      <c r="X20" s="1039"/>
      <c r="Y20" s="1038"/>
      <c r="Z20" s="1027"/>
      <c r="AA20" s="1039"/>
      <c r="AB20" s="1038"/>
      <c r="AC20" s="1027"/>
      <c r="AD20" s="1028"/>
      <c r="AE20" s="1027"/>
      <c r="AF20" s="1027"/>
      <c r="AG20" s="1027"/>
      <c r="AH20" s="1039"/>
      <c r="AI20" s="1038"/>
      <c r="AJ20" s="1027"/>
      <c r="AK20" s="1027"/>
      <c r="AL20" s="1039"/>
      <c r="AM20" s="1038"/>
      <c r="AN20" s="1027"/>
      <c r="AO20" s="1027"/>
      <c r="AP20" s="1039"/>
      <c r="AQ20" s="1038"/>
      <c r="AR20" s="1027"/>
      <c r="AS20" s="1027"/>
      <c r="AT20" s="1034"/>
    </row>
    <row r="21" spans="1:46" s="24" customFormat="1" ht="29.1" customHeight="1">
      <c r="A21" s="856">
        <v>4</v>
      </c>
      <c r="B21" s="857"/>
      <c r="D21" s="858"/>
      <c r="E21" s="859"/>
      <c r="F21" s="859"/>
      <c r="G21" s="863"/>
      <c r="H21" s="859"/>
      <c r="I21" s="862"/>
      <c r="J21" s="863"/>
      <c r="K21" s="859"/>
      <c r="L21" s="862"/>
      <c r="M21" s="863"/>
      <c r="N21" s="859"/>
      <c r="O21" s="862"/>
      <c r="P21" s="863"/>
      <c r="Q21" s="859"/>
      <c r="R21" s="862"/>
      <c r="S21" s="863"/>
      <c r="T21" s="859"/>
      <c r="U21" s="862"/>
      <c r="V21" s="863"/>
      <c r="W21" s="859"/>
      <c r="X21" s="862"/>
      <c r="Y21" s="863"/>
      <c r="Z21" s="859"/>
      <c r="AA21" s="862"/>
      <c r="AB21" s="863"/>
      <c r="AC21" s="859"/>
      <c r="AD21" s="860"/>
      <c r="AE21" s="859"/>
      <c r="AF21" s="859"/>
      <c r="AG21" s="859"/>
      <c r="AH21" s="862"/>
      <c r="AI21" s="863"/>
      <c r="AJ21" s="859"/>
      <c r="AK21" s="859"/>
      <c r="AL21" s="862"/>
      <c r="AM21" s="863"/>
      <c r="AN21" s="859"/>
      <c r="AO21" s="859"/>
      <c r="AP21" s="862"/>
      <c r="AQ21" s="863"/>
      <c r="AR21" s="859"/>
      <c r="AS21" s="859"/>
      <c r="AT21" s="864"/>
    </row>
    <row r="22" spans="1:46" s="24" customFormat="1" ht="29.1" customHeight="1">
      <c r="A22" s="856">
        <v>5</v>
      </c>
      <c r="B22" s="857"/>
      <c r="D22" s="858"/>
      <c r="E22" s="859"/>
      <c r="F22" s="859"/>
      <c r="G22" s="863"/>
      <c r="H22" s="859"/>
      <c r="I22" s="862"/>
      <c r="J22" s="863"/>
      <c r="K22" s="859"/>
      <c r="L22" s="862"/>
      <c r="M22" s="863"/>
      <c r="N22" s="859"/>
      <c r="O22" s="862"/>
      <c r="P22" s="863"/>
      <c r="Q22" s="859"/>
      <c r="R22" s="862"/>
      <c r="S22" s="863"/>
      <c r="T22" s="859"/>
      <c r="U22" s="862"/>
      <c r="V22" s="863"/>
      <c r="W22" s="859"/>
      <c r="X22" s="862"/>
      <c r="Y22" s="863"/>
      <c r="Z22" s="859"/>
      <c r="AA22" s="862"/>
      <c r="AB22" s="863"/>
      <c r="AC22" s="859"/>
      <c r="AD22" s="860"/>
      <c r="AE22" s="859"/>
      <c r="AF22" s="859"/>
      <c r="AG22" s="859"/>
      <c r="AH22" s="862"/>
      <c r="AI22" s="863"/>
      <c r="AJ22" s="859"/>
      <c r="AK22" s="859"/>
      <c r="AL22" s="862"/>
      <c r="AM22" s="863"/>
      <c r="AN22" s="859"/>
      <c r="AO22" s="859"/>
      <c r="AP22" s="862"/>
      <c r="AQ22" s="863"/>
      <c r="AR22" s="859"/>
      <c r="AS22" s="859"/>
      <c r="AT22" s="864"/>
    </row>
    <row r="23" spans="1:46" s="24" customFormat="1" ht="29.1" customHeight="1">
      <c r="A23" s="856">
        <v>6</v>
      </c>
      <c r="B23" s="857"/>
      <c r="D23" s="858"/>
      <c r="E23" s="859"/>
      <c r="F23" s="859"/>
      <c r="G23" s="863"/>
      <c r="H23" s="859"/>
      <c r="I23" s="862"/>
      <c r="J23" s="863"/>
      <c r="K23" s="859"/>
      <c r="L23" s="862"/>
      <c r="M23" s="863"/>
      <c r="N23" s="859"/>
      <c r="O23" s="862"/>
      <c r="P23" s="863"/>
      <c r="Q23" s="859"/>
      <c r="R23" s="862"/>
      <c r="S23" s="863"/>
      <c r="T23" s="859"/>
      <c r="U23" s="862"/>
      <c r="V23" s="863"/>
      <c r="W23" s="859"/>
      <c r="X23" s="862"/>
      <c r="Y23" s="863"/>
      <c r="Z23" s="859"/>
      <c r="AA23" s="862"/>
      <c r="AB23" s="863"/>
      <c r="AC23" s="859"/>
      <c r="AD23" s="860"/>
      <c r="AE23" s="859"/>
      <c r="AF23" s="859"/>
      <c r="AG23" s="859"/>
      <c r="AH23" s="862"/>
      <c r="AI23" s="863"/>
      <c r="AJ23" s="859"/>
      <c r="AK23" s="859"/>
      <c r="AL23" s="862"/>
      <c r="AM23" s="863"/>
      <c r="AN23" s="859"/>
      <c r="AO23" s="859"/>
      <c r="AP23" s="862"/>
      <c r="AQ23" s="863"/>
      <c r="AR23" s="859"/>
      <c r="AS23" s="859"/>
      <c r="AT23" s="864"/>
    </row>
    <row r="24" spans="1:46" s="24" customFormat="1" ht="29.1" customHeight="1">
      <c r="A24" s="833">
        <v>7</v>
      </c>
      <c r="B24" s="834"/>
      <c r="D24" s="1026"/>
      <c r="E24" s="1027"/>
      <c r="F24" s="1027"/>
      <c r="G24" s="1038"/>
      <c r="H24" s="1027"/>
      <c r="I24" s="1039"/>
      <c r="J24" s="1038"/>
      <c r="K24" s="1027"/>
      <c r="L24" s="1039"/>
      <c r="M24" s="1038"/>
      <c r="N24" s="1027"/>
      <c r="O24" s="1039"/>
      <c r="P24" s="1038"/>
      <c r="Q24" s="1027"/>
      <c r="R24" s="1039"/>
      <c r="S24" s="1038"/>
      <c r="T24" s="1027"/>
      <c r="U24" s="1039"/>
      <c r="V24" s="1038"/>
      <c r="W24" s="1027"/>
      <c r="X24" s="1039"/>
      <c r="Y24" s="1038"/>
      <c r="Z24" s="1027"/>
      <c r="AA24" s="1039"/>
      <c r="AB24" s="1038"/>
      <c r="AC24" s="1027"/>
      <c r="AD24" s="1028"/>
      <c r="AE24" s="1027"/>
      <c r="AF24" s="1027"/>
      <c r="AG24" s="1027"/>
      <c r="AH24" s="1039"/>
      <c r="AI24" s="1038"/>
      <c r="AJ24" s="1027"/>
      <c r="AK24" s="1027"/>
      <c r="AL24" s="1039"/>
      <c r="AM24" s="1038"/>
      <c r="AN24" s="1027"/>
      <c r="AO24" s="1027"/>
      <c r="AP24" s="1039"/>
      <c r="AQ24" s="1038"/>
      <c r="AR24" s="1027"/>
      <c r="AS24" s="1027"/>
      <c r="AT24" s="1034"/>
    </row>
    <row r="25" spans="1:46" s="24" customFormat="1" ht="29.1" customHeight="1">
      <c r="A25" s="833">
        <v>8</v>
      </c>
      <c r="B25" s="834"/>
      <c r="D25" s="1026"/>
      <c r="E25" s="1027"/>
      <c r="F25" s="1027"/>
      <c r="G25" s="1038"/>
      <c r="H25" s="1027"/>
      <c r="I25" s="1039"/>
      <c r="J25" s="1038"/>
      <c r="K25" s="1027"/>
      <c r="L25" s="1039"/>
      <c r="M25" s="1038"/>
      <c r="N25" s="1027"/>
      <c r="O25" s="1039"/>
      <c r="P25" s="1038"/>
      <c r="Q25" s="1027"/>
      <c r="R25" s="1039"/>
      <c r="S25" s="1038"/>
      <c r="T25" s="1027"/>
      <c r="U25" s="1039"/>
      <c r="V25" s="1038"/>
      <c r="W25" s="1027"/>
      <c r="X25" s="1039"/>
      <c r="Y25" s="1038"/>
      <c r="Z25" s="1027"/>
      <c r="AA25" s="1039"/>
      <c r="AB25" s="1038"/>
      <c r="AC25" s="1027"/>
      <c r="AD25" s="1028"/>
      <c r="AE25" s="1027"/>
      <c r="AF25" s="1027"/>
      <c r="AG25" s="1027"/>
      <c r="AH25" s="1039"/>
      <c r="AI25" s="1038"/>
      <c r="AJ25" s="1027"/>
      <c r="AK25" s="1027"/>
      <c r="AL25" s="1039"/>
      <c r="AM25" s="1038"/>
      <c r="AN25" s="1027"/>
      <c r="AO25" s="1027"/>
      <c r="AP25" s="1039"/>
      <c r="AQ25" s="1038"/>
      <c r="AR25" s="1027"/>
      <c r="AS25" s="1027"/>
      <c r="AT25" s="1034"/>
    </row>
    <row r="26" spans="1:46" s="24" customFormat="1" ht="29.1" customHeight="1">
      <c r="A26" s="833">
        <v>9</v>
      </c>
      <c r="B26" s="834"/>
      <c r="D26" s="1026"/>
      <c r="E26" s="1027"/>
      <c r="F26" s="1027"/>
      <c r="G26" s="1038"/>
      <c r="H26" s="1027"/>
      <c r="I26" s="1039"/>
      <c r="J26" s="1038"/>
      <c r="K26" s="1027"/>
      <c r="L26" s="1039"/>
      <c r="M26" s="1038"/>
      <c r="N26" s="1027"/>
      <c r="O26" s="1039"/>
      <c r="P26" s="1038"/>
      <c r="Q26" s="1027"/>
      <c r="R26" s="1039"/>
      <c r="S26" s="1038"/>
      <c r="T26" s="1027"/>
      <c r="U26" s="1039"/>
      <c r="V26" s="1038"/>
      <c r="W26" s="1027"/>
      <c r="X26" s="1039"/>
      <c r="Y26" s="1038"/>
      <c r="Z26" s="1027"/>
      <c r="AA26" s="1039"/>
      <c r="AB26" s="1038"/>
      <c r="AC26" s="1027"/>
      <c r="AD26" s="1028"/>
      <c r="AE26" s="1027"/>
      <c r="AF26" s="1027"/>
      <c r="AG26" s="1027"/>
      <c r="AH26" s="1039"/>
      <c r="AI26" s="1038"/>
      <c r="AJ26" s="1027"/>
      <c r="AK26" s="1027"/>
      <c r="AL26" s="1039"/>
      <c r="AM26" s="1038"/>
      <c r="AN26" s="1027"/>
      <c r="AO26" s="1027"/>
      <c r="AP26" s="1039"/>
      <c r="AQ26" s="1038"/>
      <c r="AR26" s="1027"/>
      <c r="AS26" s="1027"/>
      <c r="AT26" s="1034"/>
    </row>
    <row r="27" spans="1:46" s="24" customFormat="1" ht="29.1" customHeight="1">
      <c r="A27" s="856">
        <v>10</v>
      </c>
      <c r="B27" s="857"/>
      <c r="D27" s="858"/>
      <c r="E27" s="859"/>
      <c r="F27" s="859"/>
      <c r="G27" s="863"/>
      <c r="H27" s="859"/>
      <c r="I27" s="862"/>
      <c r="J27" s="863"/>
      <c r="K27" s="859"/>
      <c r="L27" s="862"/>
      <c r="M27" s="863"/>
      <c r="N27" s="859"/>
      <c r="O27" s="862"/>
      <c r="P27" s="863"/>
      <c r="Q27" s="859"/>
      <c r="R27" s="862"/>
      <c r="S27" s="863"/>
      <c r="T27" s="859"/>
      <c r="U27" s="862"/>
      <c r="V27" s="863"/>
      <c r="W27" s="859"/>
      <c r="X27" s="862"/>
      <c r="Y27" s="863"/>
      <c r="Z27" s="859"/>
      <c r="AA27" s="862"/>
      <c r="AB27" s="863"/>
      <c r="AC27" s="859"/>
      <c r="AD27" s="860"/>
      <c r="AE27" s="859"/>
      <c r="AF27" s="859"/>
      <c r="AG27" s="859"/>
      <c r="AH27" s="862"/>
      <c r="AI27" s="863"/>
      <c r="AJ27" s="859"/>
      <c r="AK27" s="859"/>
      <c r="AL27" s="862"/>
      <c r="AM27" s="863"/>
      <c r="AN27" s="859"/>
      <c r="AO27" s="859"/>
      <c r="AP27" s="862"/>
      <c r="AQ27" s="863"/>
      <c r="AR27" s="859"/>
      <c r="AS27" s="859"/>
      <c r="AT27" s="864"/>
    </row>
    <row r="28" spans="1:46" s="24" customFormat="1" ht="29.1" customHeight="1">
      <c r="A28" s="856">
        <v>11</v>
      </c>
      <c r="B28" s="857"/>
      <c r="D28" s="858"/>
      <c r="E28" s="859"/>
      <c r="F28" s="859"/>
      <c r="G28" s="863"/>
      <c r="H28" s="859"/>
      <c r="I28" s="862"/>
      <c r="J28" s="863"/>
      <c r="K28" s="859"/>
      <c r="L28" s="862"/>
      <c r="M28" s="863"/>
      <c r="N28" s="859"/>
      <c r="O28" s="862"/>
      <c r="P28" s="863"/>
      <c r="Q28" s="859"/>
      <c r="R28" s="862"/>
      <c r="S28" s="863"/>
      <c r="T28" s="859"/>
      <c r="U28" s="862"/>
      <c r="V28" s="863"/>
      <c r="W28" s="859"/>
      <c r="X28" s="862"/>
      <c r="Y28" s="863"/>
      <c r="Z28" s="859"/>
      <c r="AA28" s="862"/>
      <c r="AB28" s="863"/>
      <c r="AC28" s="859"/>
      <c r="AD28" s="860"/>
      <c r="AE28" s="859"/>
      <c r="AF28" s="859"/>
      <c r="AG28" s="859"/>
      <c r="AH28" s="862"/>
      <c r="AI28" s="863"/>
      <c r="AJ28" s="859"/>
      <c r="AK28" s="859"/>
      <c r="AL28" s="862"/>
      <c r="AM28" s="863"/>
      <c r="AN28" s="859"/>
      <c r="AO28" s="859"/>
      <c r="AP28" s="862"/>
      <c r="AQ28" s="863"/>
      <c r="AR28" s="859"/>
      <c r="AS28" s="859"/>
      <c r="AT28" s="864"/>
    </row>
    <row r="29" spans="1:46" s="24" customFormat="1" ht="29.1" customHeight="1" thickBot="1">
      <c r="A29" s="865">
        <v>12</v>
      </c>
      <c r="B29" s="866"/>
      <c r="D29" s="867"/>
      <c r="E29" s="868"/>
      <c r="F29" s="868"/>
      <c r="G29" s="872"/>
      <c r="H29" s="868"/>
      <c r="I29" s="871"/>
      <c r="J29" s="872"/>
      <c r="K29" s="868"/>
      <c r="L29" s="871"/>
      <c r="M29" s="872"/>
      <c r="N29" s="868"/>
      <c r="O29" s="871"/>
      <c r="P29" s="872"/>
      <c r="Q29" s="868"/>
      <c r="R29" s="871"/>
      <c r="S29" s="872"/>
      <c r="T29" s="868"/>
      <c r="U29" s="871"/>
      <c r="V29" s="872"/>
      <c r="W29" s="868"/>
      <c r="X29" s="871"/>
      <c r="Y29" s="872"/>
      <c r="Z29" s="868"/>
      <c r="AA29" s="871"/>
      <c r="AB29" s="872"/>
      <c r="AC29" s="868"/>
      <c r="AD29" s="869"/>
      <c r="AE29" s="868"/>
      <c r="AF29" s="868"/>
      <c r="AG29" s="868"/>
      <c r="AH29" s="871"/>
      <c r="AI29" s="872"/>
      <c r="AJ29" s="868"/>
      <c r="AK29" s="868"/>
      <c r="AL29" s="871"/>
      <c r="AM29" s="872"/>
      <c r="AN29" s="868"/>
      <c r="AO29" s="868"/>
      <c r="AP29" s="871"/>
      <c r="AQ29" s="872"/>
      <c r="AR29" s="868"/>
      <c r="AS29" s="868"/>
      <c r="AT29" s="873"/>
    </row>
    <row r="30" spans="1:46">
      <c r="D30" s="459"/>
      <c r="E30" s="459"/>
      <c r="F30" s="459"/>
      <c r="G30" s="459"/>
      <c r="H30" s="459"/>
      <c r="I30" s="459"/>
      <c r="J30" s="459"/>
      <c r="K30" s="459"/>
      <c r="L30" s="459"/>
      <c r="M30" s="459"/>
      <c r="N30" s="459"/>
      <c r="O30" s="459"/>
      <c r="P30" s="459"/>
      <c r="Q30" s="459"/>
      <c r="R30" s="459"/>
      <c r="S30" s="459"/>
      <c r="T30" s="459"/>
      <c r="U30" s="459"/>
      <c r="V30" s="459"/>
      <c r="W30" s="459"/>
      <c r="X30" s="459"/>
      <c r="Y30" s="459"/>
      <c r="Z30" s="459"/>
      <c r="AA30" s="459"/>
      <c r="AB30" s="459"/>
      <c r="AC30" s="459"/>
      <c r="AD30" s="459"/>
      <c r="AE30" s="459"/>
      <c r="AF30" s="459"/>
      <c r="AG30" s="459"/>
      <c r="AH30" s="459"/>
      <c r="AI30" s="459"/>
      <c r="AJ30" s="459"/>
      <c r="AK30" s="459"/>
      <c r="AL30" s="459"/>
      <c r="AM30" s="459"/>
      <c r="AN30" s="459"/>
      <c r="AO30" s="459"/>
      <c r="AP30" s="459"/>
      <c r="AQ30" s="459"/>
      <c r="AR30" s="459"/>
      <c r="AS30" s="459"/>
      <c r="AT30" s="459"/>
    </row>
    <row r="31" spans="1:46">
      <c r="D31" s="459"/>
      <c r="E31" s="459"/>
      <c r="F31" s="459"/>
      <c r="G31" s="459"/>
      <c r="H31" s="459"/>
      <c r="I31" s="459"/>
      <c r="J31" s="459"/>
      <c r="K31" s="459"/>
      <c r="L31" s="459"/>
      <c r="M31" s="459"/>
      <c r="N31" s="459"/>
      <c r="O31" s="459"/>
      <c r="P31" s="459"/>
      <c r="Q31" s="459"/>
      <c r="R31" s="459"/>
      <c r="S31" s="459"/>
      <c r="T31" s="459"/>
      <c r="U31" s="459"/>
      <c r="V31" s="459"/>
      <c r="W31" s="459"/>
      <c r="X31" s="459"/>
      <c r="Y31" s="459"/>
      <c r="Z31" s="459"/>
      <c r="AA31" s="459"/>
      <c r="AB31" s="459"/>
      <c r="AC31" s="459"/>
      <c r="AD31" s="459"/>
    </row>
  </sheetData>
  <mergeCells count="204">
    <mergeCell ref="AE11:AH15"/>
    <mergeCell ref="AI11:AL15"/>
    <mergeCell ref="AE3:AT3"/>
    <mergeCell ref="AE16:AH16"/>
    <mergeCell ref="AI16:AL16"/>
    <mergeCell ref="A3:B16"/>
    <mergeCell ref="D3:AD3"/>
    <mergeCell ref="AQ11:AT15"/>
    <mergeCell ref="D16:F16"/>
    <mergeCell ref="G16:I16"/>
    <mergeCell ref="AM11:AP15"/>
    <mergeCell ref="D9:F15"/>
    <mergeCell ref="G9:I15"/>
    <mergeCell ref="J9:L15"/>
    <mergeCell ref="M9:O15"/>
    <mergeCell ref="P9:R15"/>
    <mergeCell ref="S9:U15"/>
    <mergeCell ref="V9:X15"/>
    <mergeCell ref="Y9:AA15"/>
    <mergeCell ref="AB9:AD15"/>
    <mergeCell ref="AM16:AP16"/>
    <mergeCell ref="AQ16:AT16"/>
    <mergeCell ref="Y16:AA16"/>
    <mergeCell ref="D4:AD5"/>
    <mergeCell ref="D8:AD8"/>
    <mergeCell ref="AE10:AT10"/>
    <mergeCell ref="Q6:S7"/>
    <mergeCell ref="AL8:AM9"/>
    <mergeCell ref="AE4:AT7"/>
    <mergeCell ref="D6:P7"/>
    <mergeCell ref="Y19:AA19"/>
    <mergeCell ref="AB19:AD19"/>
    <mergeCell ref="AE19:AH19"/>
    <mergeCell ref="AI19:AL19"/>
    <mergeCell ref="AM19:AP19"/>
    <mergeCell ref="D18:F18"/>
    <mergeCell ref="G18:I18"/>
    <mergeCell ref="J18:L18"/>
    <mergeCell ref="M18:O18"/>
    <mergeCell ref="AQ19:AT19"/>
    <mergeCell ref="AQ18:AT18"/>
    <mergeCell ref="Y18:AA18"/>
    <mergeCell ref="AB18:AD18"/>
    <mergeCell ref="AE18:AH18"/>
    <mergeCell ref="AI18:AL18"/>
    <mergeCell ref="AM18:AP18"/>
    <mergeCell ref="M16:O16"/>
    <mergeCell ref="P18:R18"/>
    <mergeCell ref="S18:U18"/>
    <mergeCell ref="AI20:AL20"/>
    <mergeCell ref="AM20:AP20"/>
    <mergeCell ref="AQ20:AT20"/>
    <mergeCell ref="S16:U16"/>
    <mergeCell ref="V16:X16"/>
    <mergeCell ref="A19:B19"/>
    <mergeCell ref="D19:F19"/>
    <mergeCell ref="G19:I19"/>
    <mergeCell ref="J19:L19"/>
    <mergeCell ref="M19:O19"/>
    <mergeCell ref="P19:R19"/>
    <mergeCell ref="P16:R16"/>
    <mergeCell ref="J16:L16"/>
    <mergeCell ref="S19:U19"/>
    <mergeCell ref="V19:X19"/>
    <mergeCell ref="V18:X18"/>
    <mergeCell ref="A18:B18"/>
    <mergeCell ref="AB16:AD16"/>
    <mergeCell ref="A20:B20"/>
    <mergeCell ref="D20:F20"/>
    <mergeCell ref="G20:I20"/>
    <mergeCell ref="J20:L20"/>
    <mergeCell ref="M20:O20"/>
    <mergeCell ref="P20:R20"/>
    <mergeCell ref="S20:U20"/>
    <mergeCell ref="AM21:AP21"/>
    <mergeCell ref="AQ21:AT21"/>
    <mergeCell ref="Y21:AA21"/>
    <mergeCell ref="AB21:AD21"/>
    <mergeCell ref="AE21:AH21"/>
    <mergeCell ref="AI21:AL21"/>
    <mergeCell ref="AB20:AD20"/>
    <mergeCell ref="AE20:AH20"/>
    <mergeCell ref="V20:X20"/>
    <mergeCell ref="Y20:AA20"/>
    <mergeCell ref="J22:L22"/>
    <mergeCell ref="M22:O22"/>
    <mergeCell ref="P22:R22"/>
    <mergeCell ref="S22:U22"/>
    <mergeCell ref="S21:U21"/>
    <mergeCell ref="V21:X21"/>
    <mergeCell ref="A21:B21"/>
    <mergeCell ref="D21:F21"/>
    <mergeCell ref="G21:I21"/>
    <mergeCell ref="J21:L21"/>
    <mergeCell ref="M21:O21"/>
    <mergeCell ref="P21:R21"/>
    <mergeCell ref="AQ23:AT23"/>
    <mergeCell ref="AQ22:AT22"/>
    <mergeCell ref="A23:B23"/>
    <mergeCell ref="D23:F23"/>
    <mergeCell ref="G23:I23"/>
    <mergeCell ref="J23:L23"/>
    <mergeCell ref="M23:O23"/>
    <mergeCell ref="P23:R23"/>
    <mergeCell ref="S23:U23"/>
    <mergeCell ref="V23:X23"/>
    <mergeCell ref="AI22:AL22"/>
    <mergeCell ref="AM22:AP22"/>
    <mergeCell ref="Y23:AA23"/>
    <mergeCell ref="AB23:AD23"/>
    <mergeCell ref="AE23:AH23"/>
    <mergeCell ref="AI23:AL23"/>
    <mergeCell ref="AM23:AP23"/>
    <mergeCell ref="V22:X22"/>
    <mergeCell ref="Y22:AA22"/>
    <mergeCell ref="AB22:AD22"/>
    <mergeCell ref="AE22:AH22"/>
    <mergeCell ref="A22:B22"/>
    <mergeCell ref="D22:F22"/>
    <mergeCell ref="G22:I22"/>
    <mergeCell ref="AB24:AD24"/>
    <mergeCell ref="AE24:AH24"/>
    <mergeCell ref="AI24:AL24"/>
    <mergeCell ref="AM24:AP24"/>
    <mergeCell ref="AQ24:AT24"/>
    <mergeCell ref="A24:B24"/>
    <mergeCell ref="D24:F24"/>
    <mergeCell ref="G24:I24"/>
    <mergeCell ref="J24:L24"/>
    <mergeCell ref="M24:O24"/>
    <mergeCell ref="P24:R24"/>
    <mergeCell ref="S24:U24"/>
    <mergeCell ref="V24:X24"/>
    <mergeCell ref="Y24:AA24"/>
    <mergeCell ref="AQ25:AT25"/>
    <mergeCell ref="A26:B26"/>
    <mergeCell ref="D26:F26"/>
    <mergeCell ref="G26:I26"/>
    <mergeCell ref="J26:L26"/>
    <mergeCell ref="M26:O26"/>
    <mergeCell ref="P26:R26"/>
    <mergeCell ref="S26:U26"/>
    <mergeCell ref="S25:U25"/>
    <mergeCell ref="V25:X25"/>
    <mergeCell ref="Y25:AA25"/>
    <mergeCell ref="AB25:AD25"/>
    <mergeCell ref="AE25:AH25"/>
    <mergeCell ref="AI25:AL25"/>
    <mergeCell ref="A25:B25"/>
    <mergeCell ref="D25:F25"/>
    <mergeCell ref="G25:I25"/>
    <mergeCell ref="J25:L25"/>
    <mergeCell ref="M25:O25"/>
    <mergeCell ref="P25:R25"/>
    <mergeCell ref="AM25:AP25"/>
    <mergeCell ref="A27:B27"/>
    <mergeCell ref="D27:F27"/>
    <mergeCell ref="G27:I27"/>
    <mergeCell ref="J27:L27"/>
    <mergeCell ref="M27:O27"/>
    <mergeCell ref="P27:R27"/>
    <mergeCell ref="S27:U27"/>
    <mergeCell ref="V27:X27"/>
    <mergeCell ref="V26:X26"/>
    <mergeCell ref="A29:B29"/>
    <mergeCell ref="D29:F29"/>
    <mergeCell ref="G29:I29"/>
    <mergeCell ref="J29:L29"/>
    <mergeCell ref="M29:O29"/>
    <mergeCell ref="P29:R29"/>
    <mergeCell ref="AI28:AL28"/>
    <mergeCell ref="A28:B28"/>
    <mergeCell ref="D28:F28"/>
    <mergeCell ref="G28:I28"/>
    <mergeCell ref="J28:L28"/>
    <mergeCell ref="M28:O28"/>
    <mergeCell ref="P28:R28"/>
    <mergeCell ref="S28:U28"/>
    <mergeCell ref="V28:X28"/>
    <mergeCell ref="Y28:AA28"/>
    <mergeCell ref="AM29:AP29"/>
    <mergeCell ref="AQ29:AT29"/>
    <mergeCell ref="S29:U29"/>
    <mergeCell ref="V29:X29"/>
    <mergeCell ref="Y29:AA29"/>
    <mergeCell ref="AB29:AD29"/>
    <mergeCell ref="AE29:AH29"/>
    <mergeCell ref="AI29:AL29"/>
    <mergeCell ref="AM28:AP28"/>
    <mergeCell ref="AQ28:AT28"/>
    <mergeCell ref="Y27:AA27"/>
    <mergeCell ref="AB27:AD27"/>
    <mergeCell ref="AE27:AH27"/>
    <mergeCell ref="AI27:AL27"/>
    <mergeCell ref="AM27:AP27"/>
    <mergeCell ref="AQ27:AT27"/>
    <mergeCell ref="AB28:AD28"/>
    <mergeCell ref="AE28:AH28"/>
    <mergeCell ref="AQ26:AT26"/>
    <mergeCell ref="Y26:AA26"/>
    <mergeCell ref="AB26:AD26"/>
    <mergeCell ref="AE26:AH26"/>
    <mergeCell ref="AI26:AL26"/>
    <mergeCell ref="AM26:AP26"/>
  </mergeCells>
  <pageMargins left="0.25" right="0.25" top="0.75" bottom="0.75" header="0.3" footer="0.3"/>
  <pageSetup paperSize="9" orientation="landscape" r:id="rId1"/>
  <headerFooter differentFirst="1">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DL29"/>
  <sheetViews>
    <sheetView showGridLines="0" showRowColHeaders="0" zoomScale="120" zoomScaleNormal="120" zoomScaleSheetLayoutView="100" workbookViewId="0">
      <selection activeCell="D1" sqref="D1"/>
    </sheetView>
  </sheetViews>
  <sheetFormatPr defaultColWidth="3.59765625" defaultRowHeight="12.75"/>
  <cols>
    <col min="1" max="1" width="3.59765625" style="3" customWidth="1"/>
    <col min="2" max="3" width="3.59765625" style="3"/>
    <col min="4" max="6" width="3.59765625" style="3" customWidth="1"/>
    <col min="7" max="7" width="3.59765625" style="3"/>
    <col min="8" max="8" width="5" style="3" customWidth="1"/>
    <col min="9" max="18" width="3.59765625" style="3" customWidth="1"/>
    <col min="19" max="24" width="3.59765625" style="3"/>
    <col min="25" max="26" width="3.59765625" style="3" customWidth="1"/>
    <col min="27" max="27" width="1.3984375" style="3" customWidth="1"/>
    <col min="28" max="35" width="3.59765625" style="3" customWidth="1"/>
    <col min="36" max="39" width="3.59765625" style="3"/>
    <col min="40" max="44" width="3.59765625" style="29" customWidth="1"/>
    <col min="45" max="16384" width="3.59765625" style="3"/>
  </cols>
  <sheetData>
    <row r="1" spans="1:116" s="57" customFormat="1" ht="20.100000000000001" customHeight="1">
      <c r="A1" s="55"/>
      <c r="B1" s="27"/>
      <c r="C1" s="27"/>
      <c r="D1" s="26" t="s">
        <v>558</v>
      </c>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c r="AM1" s="26"/>
      <c r="AN1" s="27"/>
      <c r="AO1" s="27"/>
      <c r="AP1" s="27"/>
      <c r="AQ1" s="27"/>
      <c r="AR1" s="27"/>
      <c r="AS1" s="26"/>
      <c r="AT1" s="26"/>
      <c r="AU1" s="26"/>
      <c r="AV1" s="26"/>
      <c r="AW1" s="26"/>
      <c r="AX1" s="26"/>
      <c r="AY1" s="26"/>
      <c r="AZ1" s="26"/>
      <c r="BA1" s="26"/>
      <c r="BB1" s="26"/>
      <c r="BC1" s="26"/>
      <c r="BD1" s="26"/>
      <c r="BE1" s="26"/>
      <c r="BF1" s="26"/>
      <c r="BG1" s="26"/>
      <c r="BH1" s="26"/>
      <c r="BI1" s="26"/>
      <c r="BJ1" s="26"/>
    </row>
    <row r="2" spans="1:116" s="65" customFormat="1" ht="12.95" customHeight="1" thickBot="1">
      <c r="D2" s="65" t="s">
        <v>385</v>
      </c>
      <c r="E2" s="66"/>
      <c r="F2" s="66"/>
      <c r="G2" s="66"/>
      <c r="H2" s="66"/>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L2" s="66"/>
      <c r="AM2" s="66"/>
    </row>
    <row r="3" spans="1:116" s="4" customFormat="1" ht="12.6" customHeight="1">
      <c r="A3" s="846" t="s">
        <v>182</v>
      </c>
      <c r="B3" s="847"/>
      <c r="C3" s="2"/>
      <c r="D3" s="1563">
        <f>'7B'!AE3+1</f>
        <v>70</v>
      </c>
      <c r="E3" s="1428"/>
      <c r="F3" s="1428"/>
      <c r="G3" s="1428"/>
      <c r="H3" s="1437"/>
      <c r="I3" s="1436">
        <f>D3+1</f>
        <v>71</v>
      </c>
      <c r="J3" s="1428"/>
      <c r="K3" s="1428"/>
      <c r="L3" s="1817"/>
      <c r="M3" s="1817"/>
      <c r="N3" s="1436">
        <f>I3+1</f>
        <v>72</v>
      </c>
      <c r="O3" s="1428"/>
      <c r="P3" s="1428"/>
      <c r="Q3" s="1428"/>
      <c r="R3" s="1437"/>
      <c r="S3" s="750">
        <f>N3+1</f>
        <v>73</v>
      </c>
      <c r="T3" s="750"/>
      <c r="U3" s="750"/>
      <c r="V3" s="750"/>
      <c r="W3" s="750"/>
      <c r="X3" s="750"/>
      <c r="Y3" s="750"/>
      <c r="Z3" s="750"/>
      <c r="AA3" s="750"/>
      <c r="AB3" s="749">
        <f>S3+1</f>
        <v>74</v>
      </c>
      <c r="AC3" s="750"/>
      <c r="AD3" s="750"/>
      <c r="AE3" s="750"/>
      <c r="AF3" s="750"/>
      <c r="AG3" s="750"/>
      <c r="AH3" s="750"/>
      <c r="AI3" s="853"/>
      <c r="AJ3" s="1077">
        <f>AB3+1</f>
        <v>75</v>
      </c>
      <c r="AK3" s="1077"/>
      <c r="AL3" s="1077"/>
      <c r="AM3" s="1077"/>
      <c r="AN3" s="1077"/>
      <c r="AO3" s="1077"/>
      <c r="AP3" s="1077"/>
      <c r="AQ3" s="1077"/>
      <c r="AR3" s="1077"/>
      <c r="AS3" s="1077"/>
      <c r="AT3" s="1077"/>
      <c r="AU3" s="749">
        <f>AJ3+1</f>
        <v>76</v>
      </c>
      <c r="AV3" s="750"/>
      <c r="AW3" s="750"/>
      <c r="AX3" s="750"/>
      <c r="AY3" s="750"/>
      <c r="AZ3" s="750"/>
      <c r="BA3" s="750"/>
      <c r="BB3" s="750"/>
      <c r="BC3" s="750"/>
      <c r="BD3" s="750"/>
      <c r="BE3" s="751"/>
      <c r="BF3" s="414"/>
      <c r="BG3" s="415"/>
      <c r="BH3" s="416"/>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row>
    <row r="4" spans="1:116" s="4" customFormat="1" ht="12.6" customHeight="1">
      <c r="A4" s="848"/>
      <c r="B4" s="849"/>
      <c r="C4" s="3"/>
      <c r="D4" s="1564" t="s">
        <v>588</v>
      </c>
      <c r="E4" s="1565"/>
      <c r="F4" s="1565"/>
      <c r="G4" s="1565"/>
      <c r="H4" s="1566"/>
      <c r="I4" s="1818" t="s">
        <v>590</v>
      </c>
      <c r="J4" s="1600"/>
      <c r="K4" s="1600"/>
      <c r="L4" s="1600"/>
      <c r="M4" s="1601"/>
      <c r="N4" s="1719" t="s">
        <v>589</v>
      </c>
      <c r="O4" s="1565"/>
      <c r="P4" s="1565"/>
      <c r="Q4" s="1565"/>
      <c r="R4" s="1566"/>
      <c r="S4" s="890" t="s">
        <v>592</v>
      </c>
      <c r="T4" s="891"/>
      <c r="U4" s="891"/>
      <c r="V4" s="891"/>
      <c r="W4" s="891"/>
      <c r="X4" s="891"/>
      <c r="Y4" s="891"/>
      <c r="Z4" s="891"/>
      <c r="AA4" s="892"/>
      <c r="AB4" s="814" t="s">
        <v>277</v>
      </c>
      <c r="AC4" s="719"/>
      <c r="AD4" s="719"/>
      <c r="AE4" s="719"/>
      <c r="AF4" s="719"/>
      <c r="AG4" s="719"/>
      <c r="AH4" s="719"/>
      <c r="AI4" s="815"/>
      <c r="AJ4" s="890" t="s">
        <v>597</v>
      </c>
      <c r="AK4" s="891"/>
      <c r="AL4" s="891"/>
      <c r="AM4" s="891"/>
      <c r="AN4" s="891"/>
      <c r="AO4" s="891"/>
      <c r="AP4" s="891"/>
      <c r="AQ4" s="891"/>
      <c r="AR4" s="891"/>
      <c r="AS4" s="891"/>
      <c r="AT4" s="892"/>
      <c r="AU4" s="1211" t="s">
        <v>561</v>
      </c>
      <c r="AV4" s="1212"/>
      <c r="AW4" s="1212"/>
      <c r="AX4" s="1212"/>
      <c r="AY4" s="1212"/>
      <c r="AZ4" s="1212"/>
      <c r="BA4" s="1212"/>
      <c r="BB4" s="1212"/>
      <c r="BC4" s="1212"/>
      <c r="BD4" s="1212"/>
      <c r="BE4" s="1213"/>
      <c r="BF4" s="18"/>
      <c r="BG4" s="84"/>
      <c r="BH4" s="8"/>
      <c r="BI4" s="84"/>
      <c r="BJ4" s="84"/>
      <c r="BK4" s="84"/>
      <c r="BL4" s="84"/>
      <c r="BM4" s="84"/>
      <c r="BN4" s="84"/>
      <c r="BO4" s="84"/>
    </row>
    <row r="5" spans="1:116" s="4" customFormat="1" ht="12.6" customHeight="1">
      <c r="A5" s="848"/>
      <c r="B5" s="849"/>
      <c r="C5" s="3"/>
      <c r="D5" s="1564"/>
      <c r="E5" s="1565"/>
      <c r="F5" s="1565"/>
      <c r="G5" s="1565"/>
      <c r="H5" s="1566"/>
      <c r="I5" s="1818"/>
      <c r="J5" s="1600"/>
      <c r="K5" s="1600"/>
      <c r="L5" s="1600"/>
      <c r="M5" s="1601"/>
      <c r="N5" s="1719"/>
      <c r="O5" s="1565"/>
      <c r="P5" s="1565"/>
      <c r="Q5" s="1565"/>
      <c r="R5" s="1566"/>
      <c r="S5" s="890"/>
      <c r="T5" s="891"/>
      <c r="U5" s="891"/>
      <c r="V5" s="891"/>
      <c r="W5" s="891"/>
      <c r="X5" s="891"/>
      <c r="Y5" s="891"/>
      <c r="Z5" s="891"/>
      <c r="AA5" s="892"/>
      <c r="AB5" s="814"/>
      <c r="AC5" s="719"/>
      <c r="AD5" s="719"/>
      <c r="AE5" s="719"/>
      <c r="AF5" s="719"/>
      <c r="AG5" s="719"/>
      <c r="AH5" s="719"/>
      <c r="AI5" s="815"/>
      <c r="AJ5" s="890"/>
      <c r="AK5" s="891"/>
      <c r="AL5" s="891"/>
      <c r="AM5" s="891"/>
      <c r="AN5" s="891"/>
      <c r="AO5" s="891"/>
      <c r="AP5" s="891"/>
      <c r="AQ5" s="891"/>
      <c r="AR5" s="891"/>
      <c r="AS5" s="891"/>
      <c r="AT5" s="892"/>
      <c r="AU5" s="1211"/>
      <c r="AV5" s="1212"/>
      <c r="AW5" s="1212"/>
      <c r="AX5" s="1212"/>
      <c r="AY5" s="1212"/>
      <c r="AZ5" s="1212"/>
      <c r="BA5" s="1212"/>
      <c r="BB5" s="1212"/>
      <c r="BC5" s="1212"/>
      <c r="BD5" s="1212"/>
      <c r="BE5" s="1213"/>
      <c r="BF5" s="1224" t="s">
        <v>623</v>
      </c>
      <c r="BG5" s="1225"/>
      <c r="BH5" s="1226"/>
      <c r="BI5" s="84"/>
      <c r="BJ5" s="84"/>
      <c r="BO5" s="84"/>
    </row>
    <row r="6" spans="1:116" s="4" customFormat="1" ht="12.6" customHeight="1">
      <c r="A6" s="848"/>
      <c r="B6" s="849"/>
      <c r="C6" s="3"/>
      <c r="D6" s="1564"/>
      <c r="E6" s="1565"/>
      <c r="F6" s="1565"/>
      <c r="G6" s="1565"/>
      <c r="H6" s="1566"/>
      <c r="I6" s="1818"/>
      <c r="J6" s="1600"/>
      <c r="K6" s="1600"/>
      <c r="L6" s="1600"/>
      <c r="M6" s="1601"/>
      <c r="N6" s="1719"/>
      <c r="O6" s="1565"/>
      <c r="P6" s="1565"/>
      <c r="Q6" s="1565"/>
      <c r="R6" s="1566"/>
      <c r="S6" s="890"/>
      <c r="T6" s="891"/>
      <c r="U6" s="891"/>
      <c r="V6" s="891"/>
      <c r="W6" s="891"/>
      <c r="X6" s="891"/>
      <c r="Y6" s="891"/>
      <c r="Z6" s="891"/>
      <c r="AA6" s="892"/>
      <c r="AB6" s="814"/>
      <c r="AC6" s="719"/>
      <c r="AD6" s="719"/>
      <c r="AE6" s="719"/>
      <c r="AF6" s="719"/>
      <c r="AG6" s="719"/>
      <c r="AH6" s="719"/>
      <c r="AI6" s="815"/>
      <c r="AJ6" s="890"/>
      <c r="AK6" s="891"/>
      <c r="AL6" s="891"/>
      <c r="AM6" s="891"/>
      <c r="AN6" s="891"/>
      <c r="AO6" s="891"/>
      <c r="AP6" s="891"/>
      <c r="AQ6" s="891"/>
      <c r="AR6" s="891"/>
      <c r="AS6" s="891"/>
      <c r="AT6" s="892"/>
      <c r="AU6" s="468"/>
      <c r="AV6" s="975" t="s">
        <v>34</v>
      </c>
      <c r="AW6" s="975"/>
      <c r="AX6" s="1223" t="s">
        <v>386</v>
      </c>
      <c r="AY6" s="1223"/>
      <c r="AZ6" s="1223"/>
      <c r="BA6" s="1223"/>
      <c r="BB6" s="1223"/>
      <c r="BC6" s="1222" t="s">
        <v>31</v>
      </c>
      <c r="BD6" s="1208">
        <f>'10'!D3</f>
        <v>84</v>
      </c>
      <c r="BE6" s="1210"/>
      <c r="BF6" s="1224"/>
      <c r="BG6" s="1225"/>
      <c r="BH6" s="1226"/>
      <c r="BI6" s="84"/>
      <c r="BJ6" s="84"/>
    </row>
    <row r="7" spans="1:116" s="4" customFormat="1" ht="12.6" customHeight="1">
      <c r="A7" s="848"/>
      <c r="B7" s="849"/>
      <c r="C7" s="3"/>
      <c r="D7" s="1564"/>
      <c r="E7" s="1565"/>
      <c r="F7" s="1565"/>
      <c r="G7" s="1565"/>
      <c r="H7" s="1566"/>
      <c r="I7" s="1818"/>
      <c r="J7" s="1600"/>
      <c r="K7" s="1600"/>
      <c r="L7" s="1600"/>
      <c r="M7" s="1601"/>
      <c r="N7" s="1719"/>
      <c r="O7" s="1565"/>
      <c r="P7" s="1565"/>
      <c r="Q7" s="1565"/>
      <c r="R7" s="1566"/>
      <c r="S7" s="890"/>
      <c r="T7" s="891"/>
      <c r="U7" s="891"/>
      <c r="V7" s="891"/>
      <c r="W7" s="891"/>
      <c r="X7" s="891"/>
      <c r="Y7" s="891"/>
      <c r="Z7" s="891"/>
      <c r="AA7" s="892"/>
      <c r="AB7" s="814"/>
      <c r="AC7" s="719"/>
      <c r="AD7" s="719"/>
      <c r="AE7" s="719"/>
      <c r="AF7" s="719"/>
      <c r="AG7" s="719"/>
      <c r="AH7" s="719"/>
      <c r="AI7" s="815"/>
      <c r="AJ7" s="975" t="s">
        <v>37</v>
      </c>
      <c r="AK7" s="975"/>
      <c r="AL7" s="84"/>
      <c r="AM7" s="1221" t="s">
        <v>386</v>
      </c>
      <c r="AN7" s="1221"/>
      <c r="AO7" s="1221"/>
      <c r="AP7" s="1221"/>
      <c r="AQ7" s="1221"/>
      <c r="AR7" s="1222" t="s">
        <v>31</v>
      </c>
      <c r="AS7" s="1208">
        <f>'10'!D3</f>
        <v>84</v>
      </c>
      <c r="AT7" s="1209"/>
      <c r="AU7" s="83"/>
      <c r="AV7" s="975"/>
      <c r="AW7" s="975"/>
      <c r="AX7" s="1223"/>
      <c r="AY7" s="1223"/>
      <c r="AZ7" s="1223"/>
      <c r="BA7" s="1223"/>
      <c r="BB7" s="1223"/>
      <c r="BC7" s="1222"/>
      <c r="BD7" s="1208"/>
      <c r="BE7" s="1210"/>
      <c r="BF7" s="1224"/>
      <c r="BG7" s="1225"/>
      <c r="BH7" s="1226"/>
      <c r="BI7" s="5"/>
      <c r="BJ7" s="279"/>
    </row>
    <row r="8" spans="1:116" s="4" customFormat="1" ht="12.6" customHeight="1">
      <c r="A8" s="848"/>
      <c r="B8" s="849"/>
      <c r="C8" s="3"/>
      <c r="D8" s="1564"/>
      <c r="E8" s="1565"/>
      <c r="F8" s="1565"/>
      <c r="G8" s="1565"/>
      <c r="H8" s="1566"/>
      <c r="I8" s="1818"/>
      <c r="J8" s="1600"/>
      <c r="K8" s="1600"/>
      <c r="L8" s="1600"/>
      <c r="M8" s="1601"/>
      <c r="N8" s="1719"/>
      <c r="O8" s="1565"/>
      <c r="P8" s="1565"/>
      <c r="Q8" s="1565"/>
      <c r="R8" s="1566"/>
      <c r="S8" s="890"/>
      <c r="T8" s="891"/>
      <c r="U8" s="891"/>
      <c r="V8" s="891"/>
      <c r="W8" s="891"/>
      <c r="X8" s="891"/>
      <c r="Y8" s="891"/>
      <c r="Z8" s="891"/>
      <c r="AA8" s="892"/>
      <c r="AB8" s="328"/>
      <c r="AC8" s="285"/>
      <c r="AD8" s="285"/>
      <c r="AE8" s="285"/>
      <c r="AF8" s="285"/>
      <c r="AG8" s="285"/>
      <c r="AH8" s="285"/>
      <c r="AI8" s="286"/>
      <c r="AJ8" s="975"/>
      <c r="AK8" s="975"/>
      <c r="AL8" s="84"/>
      <c r="AM8" s="1221"/>
      <c r="AN8" s="1221"/>
      <c r="AO8" s="1221"/>
      <c r="AP8" s="1221"/>
      <c r="AQ8" s="1221"/>
      <c r="AR8" s="1222"/>
      <c r="AS8" s="1208"/>
      <c r="AT8" s="1209"/>
      <c r="AU8" s="267"/>
      <c r="AV8" s="265"/>
      <c r="AW8" s="265"/>
      <c r="AX8" s="265"/>
      <c r="AY8" s="265"/>
      <c r="AZ8" s="265"/>
      <c r="BA8" s="265"/>
      <c r="BB8" s="265"/>
      <c r="BC8" s="265"/>
      <c r="BD8" s="265"/>
      <c r="BE8" s="266"/>
      <c r="BF8" s="1224"/>
      <c r="BG8" s="1225"/>
      <c r="BH8" s="1226"/>
      <c r="BI8" s="84"/>
      <c r="BJ8" s="84"/>
      <c r="BO8" s="84"/>
    </row>
    <row r="9" spans="1:116" s="4" customFormat="1" ht="12.6" customHeight="1">
      <c r="A9" s="848"/>
      <c r="B9" s="849"/>
      <c r="C9" s="3"/>
      <c r="D9" s="1564"/>
      <c r="E9" s="1565"/>
      <c r="F9" s="1565"/>
      <c r="G9" s="1565"/>
      <c r="H9" s="1566"/>
      <c r="I9" s="1818"/>
      <c r="J9" s="1600"/>
      <c r="K9" s="1600"/>
      <c r="L9" s="1600"/>
      <c r="M9" s="1601"/>
      <c r="N9" s="1719"/>
      <c r="O9" s="1565"/>
      <c r="P9" s="1565"/>
      <c r="Q9" s="1565"/>
      <c r="R9" s="1566"/>
      <c r="S9" s="276"/>
      <c r="T9" s="273"/>
      <c r="U9" s="273"/>
      <c r="V9" s="975" t="s">
        <v>37</v>
      </c>
      <c r="W9" s="975"/>
      <c r="X9" s="273"/>
      <c r="Y9" s="273"/>
      <c r="Z9" s="273"/>
      <c r="AA9" s="277"/>
      <c r="AB9" s="328"/>
      <c r="AC9" s="285"/>
      <c r="AD9" s="285"/>
      <c r="AE9" s="285"/>
      <c r="AF9" s="285"/>
      <c r="AG9" s="285"/>
      <c r="AH9" s="285"/>
      <c r="AI9" s="286"/>
      <c r="AJ9" s="1199" t="s">
        <v>388</v>
      </c>
      <c r="AK9" s="1200"/>
      <c r="AL9" s="1200"/>
      <c r="AM9" s="1200"/>
      <c r="AN9" s="1200"/>
      <c r="AO9" s="1200"/>
      <c r="AP9" s="1200"/>
      <c r="AQ9" s="1200"/>
      <c r="AR9" s="1200"/>
      <c r="AS9" s="1200"/>
      <c r="AT9" s="275">
        <v>1</v>
      </c>
      <c r="AU9" s="1199" t="s">
        <v>387</v>
      </c>
      <c r="AV9" s="1200"/>
      <c r="AW9" s="1200"/>
      <c r="AX9" s="1200"/>
      <c r="AY9" s="1200"/>
      <c r="AZ9" s="1200"/>
      <c r="BA9" s="1200"/>
      <c r="BB9" s="1200"/>
      <c r="BC9" s="1200"/>
      <c r="BD9" s="1200"/>
      <c r="BE9" s="252">
        <v>1</v>
      </c>
      <c r="BF9" s="506"/>
      <c r="BG9" s="505" t="s">
        <v>31</v>
      </c>
      <c r="BH9" s="507">
        <f>'10'!D3</f>
        <v>84</v>
      </c>
      <c r="BI9" s="84"/>
      <c r="BJ9" s="84"/>
      <c r="BO9" s="84"/>
    </row>
    <row r="10" spans="1:116" s="4" customFormat="1" ht="12.6" customHeight="1">
      <c r="A10" s="848"/>
      <c r="B10" s="849"/>
      <c r="C10" s="3"/>
      <c r="D10" s="1564"/>
      <c r="E10" s="1565"/>
      <c r="F10" s="1565"/>
      <c r="G10" s="1565"/>
      <c r="H10" s="1566"/>
      <c r="I10" s="1818"/>
      <c r="J10" s="1600"/>
      <c r="K10" s="1600"/>
      <c r="L10" s="1600"/>
      <c r="M10" s="1601"/>
      <c r="N10" s="1719"/>
      <c r="O10" s="1565"/>
      <c r="P10" s="1565"/>
      <c r="Q10" s="1565"/>
      <c r="R10" s="1566"/>
      <c r="S10" s="276"/>
      <c r="T10" s="273"/>
      <c r="U10" s="273"/>
      <c r="V10" s="975"/>
      <c r="W10" s="975"/>
      <c r="X10" s="273"/>
      <c r="Y10" s="273"/>
      <c r="Z10" s="273"/>
      <c r="AA10" s="277"/>
      <c r="AB10" s="328"/>
      <c r="AC10" s="285"/>
      <c r="AD10" s="285"/>
      <c r="AE10" s="285"/>
      <c r="AF10" s="285"/>
      <c r="AG10" s="285"/>
      <c r="AH10" s="285"/>
      <c r="AI10" s="286"/>
      <c r="AJ10" s="1199" t="s">
        <v>389</v>
      </c>
      <c r="AK10" s="1200"/>
      <c r="AL10" s="1200"/>
      <c r="AM10" s="1200"/>
      <c r="AN10" s="1200"/>
      <c r="AO10" s="1200"/>
      <c r="AP10" s="1200"/>
      <c r="AQ10" s="1200"/>
      <c r="AR10" s="1200"/>
      <c r="AS10" s="1200"/>
      <c r="AT10" s="275">
        <v>2</v>
      </c>
      <c r="AU10" s="1199" t="s">
        <v>390</v>
      </c>
      <c r="AV10" s="1200"/>
      <c r="AW10" s="1200"/>
      <c r="AX10" s="1200"/>
      <c r="AY10" s="1200"/>
      <c r="AZ10" s="1200"/>
      <c r="BA10" s="1200"/>
      <c r="BB10" s="1200"/>
      <c r="BC10" s="1200"/>
      <c r="BD10" s="1200"/>
      <c r="BE10" s="252">
        <v>2</v>
      </c>
      <c r="BF10" s="411"/>
      <c r="BG10" s="412"/>
      <c r="BH10" s="413"/>
      <c r="BI10" s="84"/>
      <c r="BJ10" s="84"/>
      <c r="BO10" s="84"/>
    </row>
    <row r="11" spans="1:116" s="4" customFormat="1" ht="12.6" customHeight="1">
      <c r="A11" s="848"/>
      <c r="B11" s="849"/>
      <c r="C11" s="3"/>
      <c r="D11" s="1550"/>
      <c r="E11" s="1520" t="s">
        <v>34</v>
      </c>
      <c r="F11" s="1520"/>
      <c r="G11" s="1455"/>
      <c r="H11" s="1567"/>
      <c r="I11" s="1531"/>
      <c r="J11" s="1520" t="s">
        <v>34</v>
      </c>
      <c r="K11" s="1520"/>
      <c r="L11" s="1455"/>
      <c r="M11" s="1567"/>
      <c r="N11" s="1531"/>
      <c r="O11" s="1520" t="s">
        <v>34</v>
      </c>
      <c r="P11" s="1520"/>
      <c r="Q11" s="1455"/>
      <c r="R11" s="1567"/>
      <c r="S11" s="84"/>
      <c r="T11" s="84"/>
      <c r="U11" s="84"/>
      <c r="V11" s="84"/>
      <c r="W11" s="84"/>
      <c r="X11" s="84"/>
      <c r="Y11" s="84"/>
      <c r="Z11" s="84"/>
      <c r="AA11" s="84"/>
      <c r="AB11" s="328"/>
      <c r="AC11" s="285"/>
      <c r="AD11" s="285"/>
      <c r="AE11" s="285"/>
      <c r="AF11" s="285"/>
      <c r="AG11" s="285"/>
      <c r="AH11" s="285"/>
      <c r="AI11" s="286"/>
      <c r="AJ11" s="1199" t="s">
        <v>391</v>
      </c>
      <c r="AK11" s="1200"/>
      <c r="AL11" s="1200"/>
      <c r="AM11" s="1200"/>
      <c r="AN11" s="1200"/>
      <c r="AO11" s="1200"/>
      <c r="AP11" s="1200"/>
      <c r="AQ11" s="1200"/>
      <c r="AR11" s="1200"/>
      <c r="AS11" s="1200"/>
      <c r="AT11" s="51">
        <v>3</v>
      </c>
      <c r="AU11" s="1199" t="s">
        <v>392</v>
      </c>
      <c r="AV11" s="1200"/>
      <c r="AW11" s="1200"/>
      <c r="AX11" s="1200"/>
      <c r="AY11" s="1200"/>
      <c r="AZ11" s="1200"/>
      <c r="BA11" s="1200"/>
      <c r="BB11" s="1200"/>
      <c r="BC11" s="1200"/>
      <c r="BD11" s="1200"/>
      <c r="BE11" s="252">
        <v>3</v>
      </c>
      <c r="BF11" s="1227" t="s">
        <v>624</v>
      </c>
      <c r="BG11" s="1225"/>
      <c r="BH11" s="1226"/>
      <c r="BI11" s="282"/>
      <c r="BJ11" s="282"/>
      <c r="BO11" s="84"/>
    </row>
    <row r="12" spans="1:116" s="4" customFormat="1" ht="12.6" customHeight="1">
      <c r="A12" s="848"/>
      <c r="B12" s="849"/>
      <c r="C12" s="3"/>
      <c r="D12" s="1550"/>
      <c r="E12" s="1520"/>
      <c r="F12" s="1520"/>
      <c r="G12" s="1455"/>
      <c r="H12" s="1567"/>
      <c r="I12" s="1819"/>
      <c r="J12" s="1520"/>
      <c r="K12" s="1520"/>
      <c r="L12" s="1820"/>
      <c r="M12" s="1821"/>
      <c r="N12" s="1531"/>
      <c r="O12" s="1520"/>
      <c r="P12" s="1520"/>
      <c r="Q12" s="1455"/>
      <c r="R12" s="1567"/>
      <c r="S12" s="1204" t="s">
        <v>393</v>
      </c>
      <c r="T12" s="1205"/>
      <c r="U12" s="1205"/>
      <c r="V12" s="1205"/>
      <c r="W12" s="1205"/>
      <c r="X12" s="962">
        <v>1</v>
      </c>
      <c r="Y12" s="350"/>
      <c r="Z12" s="350"/>
      <c r="AA12" s="253"/>
      <c r="AB12" s="328"/>
      <c r="AC12" s="285"/>
      <c r="AD12" s="285"/>
      <c r="AE12" s="285"/>
      <c r="AF12" s="285"/>
      <c r="AG12" s="285"/>
      <c r="AH12" s="285"/>
      <c r="AI12" s="286"/>
      <c r="AJ12" s="1199" t="s">
        <v>394</v>
      </c>
      <c r="AK12" s="1200"/>
      <c r="AL12" s="1200"/>
      <c r="AM12" s="1200"/>
      <c r="AN12" s="1200"/>
      <c r="AO12" s="1200"/>
      <c r="AP12" s="1200"/>
      <c r="AQ12" s="1200"/>
      <c r="AR12" s="1200"/>
      <c r="AS12" s="1200"/>
      <c r="AT12" s="51">
        <v>4</v>
      </c>
      <c r="AU12" s="1199" t="s">
        <v>395</v>
      </c>
      <c r="AV12" s="1200"/>
      <c r="AW12" s="1200"/>
      <c r="AX12" s="1200"/>
      <c r="AY12" s="1200"/>
      <c r="AZ12" s="1200"/>
      <c r="BA12" s="1200"/>
      <c r="BB12" s="1200"/>
      <c r="BC12" s="1200"/>
      <c r="BD12" s="1200"/>
      <c r="BE12" s="252">
        <v>4</v>
      </c>
      <c r="BF12" s="1224"/>
      <c r="BG12" s="1225"/>
      <c r="BH12" s="1226"/>
      <c r="BI12" s="282"/>
      <c r="BJ12" s="282"/>
      <c r="BO12" s="84"/>
    </row>
    <row r="13" spans="1:116" s="4" customFormat="1" ht="12.6" customHeight="1">
      <c r="A13" s="848"/>
      <c r="B13" s="849"/>
      <c r="C13" s="3"/>
      <c r="D13" s="1586"/>
      <c r="E13" s="1810"/>
      <c r="F13" s="1455"/>
      <c r="G13" s="1455"/>
      <c r="H13" s="1455"/>
      <c r="I13" s="1819"/>
      <c r="J13" s="1820"/>
      <c r="K13" s="1820"/>
      <c r="L13" s="1820"/>
      <c r="M13" s="1821"/>
      <c r="N13" s="1531"/>
      <c r="O13" s="1455"/>
      <c r="P13" s="1455"/>
      <c r="Q13" s="1455"/>
      <c r="R13" s="1567"/>
      <c r="S13" s="1206"/>
      <c r="T13" s="1207"/>
      <c r="U13" s="1207"/>
      <c r="V13" s="1207"/>
      <c r="W13" s="1207"/>
      <c r="X13" s="963"/>
      <c r="Y13" s="278"/>
      <c r="Z13" s="278"/>
      <c r="AA13" s="254"/>
      <c r="AB13" s="283" t="s">
        <v>281</v>
      </c>
      <c r="AC13" s="284"/>
      <c r="AD13" s="284"/>
      <c r="AE13" s="284"/>
      <c r="AF13" s="284"/>
      <c r="AG13" s="284"/>
      <c r="AH13" s="284"/>
      <c r="AI13" s="357">
        <v>1</v>
      </c>
      <c r="AJ13" s="1199" t="s">
        <v>396</v>
      </c>
      <c r="AK13" s="1200"/>
      <c r="AL13" s="1200"/>
      <c r="AM13" s="1200"/>
      <c r="AN13" s="1200"/>
      <c r="AO13" s="1200"/>
      <c r="AP13" s="1200"/>
      <c r="AQ13" s="1200"/>
      <c r="AR13" s="1200"/>
      <c r="AS13" s="1200"/>
      <c r="AT13" s="51">
        <v>5</v>
      </c>
      <c r="AU13" s="1199" t="s">
        <v>397</v>
      </c>
      <c r="AV13" s="1200"/>
      <c r="AW13" s="1200"/>
      <c r="AX13" s="1200"/>
      <c r="AY13" s="1200"/>
      <c r="AZ13" s="1200"/>
      <c r="BA13" s="1200"/>
      <c r="BB13" s="1200"/>
      <c r="BC13" s="1200"/>
      <c r="BD13" s="1200"/>
      <c r="BE13" s="252">
        <v>5</v>
      </c>
      <c r="BF13" s="1224"/>
      <c r="BG13" s="1225"/>
      <c r="BH13" s="1226"/>
      <c r="BI13" s="84"/>
      <c r="BJ13" s="84"/>
      <c r="BK13" s="84"/>
      <c r="BL13" s="84"/>
      <c r="BM13" s="84"/>
      <c r="BN13" s="367"/>
      <c r="BO13" s="84"/>
    </row>
    <row r="14" spans="1:116" s="9" customFormat="1" ht="12.6" customHeight="1">
      <c r="A14" s="848"/>
      <c r="B14" s="849"/>
      <c r="C14" s="10"/>
      <c r="D14" s="1811"/>
      <c r="E14" s="1633"/>
      <c r="F14" s="1633"/>
      <c r="G14" s="1588"/>
      <c r="H14" s="1588"/>
      <c r="I14" s="1819"/>
      <c r="J14" s="1820"/>
      <c r="K14" s="1820"/>
      <c r="L14" s="1820"/>
      <c r="M14" s="1821"/>
      <c r="N14" s="1678"/>
      <c r="O14" s="1679"/>
      <c r="P14" s="1679"/>
      <c r="Q14" s="1679"/>
      <c r="R14" s="1680"/>
      <c r="S14" s="1204" t="s">
        <v>591</v>
      </c>
      <c r="T14" s="1205"/>
      <c r="U14" s="1205"/>
      <c r="V14" s="1205"/>
      <c r="W14" s="1205"/>
      <c r="X14" s="755">
        <v>2</v>
      </c>
      <c r="Y14" s="255"/>
      <c r="Z14" s="255"/>
      <c r="AA14" s="274"/>
      <c r="AB14" s="954" t="s">
        <v>398</v>
      </c>
      <c r="AC14" s="722"/>
      <c r="AD14" s="722"/>
      <c r="AE14" s="722"/>
      <c r="AF14" s="722"/>
      <c r="AG14" s="722"/>
      <c r="AH14" s="722"/>
      <c r="AI14" s="725">
        <v>2</v>
      </c>
      <c r="AJ14" s="816" t="s">
        <v>399</v>
      </c>
      <c r="AK14" s="817"/>
      <c r="AL14" s="817"/>
      <c r="AM14" s="817"/>
      <c r="AN14" s="817"/>
      <c r="AO14" s="817"/>
      <c r="AP14" s="817"/>
      <c r="AQ14" s="817"/>
      <c r="AR14" s="817"/>
      <c r="AS14" s="817"/>
      <c r="AT14" s="275">
        <v>6</v>
      </c>
      <c r="AU14" s="816" t="s">
        <v>400</v>
      </c>
      <c r="AV14" s="817"/>
      <c r="AW14" s="817"/>
      <c r="AX14" s="817"/>
      <c r="AY14" s="817"/>
      <c r="AZ14" s="817"/>
      <c r="BA14" s="817"/>
      <c r="BB14" s="817"/>
      <c r="BC14" s="817"/>
      <c r="BD14" s="817"/>
      <c r="BE14" s="256">
        <v>6</v>
      </c>
      <c r="BF14" s="1224"/>
      <c r="BG14" s="1225"/>
      <c r="BH14" s="1226"/>
      <c r="BI14" s="282"/>
      <c r="BJ14" s="282"/>
      <c r="BK14" s="282"/>
      <c r="BL14" s="282"/>
      <c r="BM14" s="282"/>
      <c r="BN14" s="757"/>
      <c r="BO14" s="6"/>
    </row>
    <row r="15" spans="1:116" s="9" customFormat="1" ht="12.6" customHeight="1">
      <c r="A15" s="848"/>
      <c r="B15" s="849"/>
      <c r="C15" s="10"/>
      <c r="D15" s="1812" t="s">
        <v>142</v>
      </c>
      <c r="E15" s="1743"/>
      <c r="F15" s="1592">
        <v>1</v>
      </c>
      <c r="G15" s="1691"/>
      <c r="H15" s="1796"/>
      <c r="I15" s="1720"/>
      <c r="J15" s="1721"/>
      <c r="K15" s="1721"/>
      <c r="L15" s="1721"/>
      <c r="M15" s="1551"/>
      <c r="N15" s="1742" t="s">
        <v>142</v>
      </c>
      <c r="O15" s="1743"/>
      <c r="P15" s="1465"/>
      <c r="Q15" s="1592"/>
      <c r="R15" s="1796">
        <v>1</v>
      </c>
      <c r="S15" s="1206"/>
      <c r="T15" s="1207"/>
      <c r="U15" s="1207"/>
      <c r="V15" s="1207"/>
      <c r="W15" s="1207"/>
      <c r="X15" s="800"/>
      <c r="Y15" s="257"/>
      <c r="Z15" s="257"/>
      <c r="AA15" s="280"/>
      <c r="AB15" s="1141"/>
      <c r="AC15" s="764"/>
      <c r="AD15" s="764"/>
      <c r="AE15" s="764"/>
      <c r="AF15" s="764"/>
      <c r="AG15" s="764"/>
      <c r="AH15" s="764"/>
      <c r="AI15" s="758"/>
      <c r="AJ15" s="816" t="s">
        <v>401</v>
      </c>
      <c r="AK15" s="817"/>
      <c r="AL15" s="817"/>
      <c r="AM15" s="817"/>
      <c r="AN15" s="817"/>
      <c r="AO15" s="817"/>
      <c r="AP15" s="817"/>
      <c r="AQ15" s="817"/>
      <c r="AR15" s="817"/>
      <c r="AS15" s="817"/>
      <c r="AT15" s="100">
        <v>7</v>
      </c>
      <c r="AU15" s="816" t="s">
        <v>402</v>
      </c>
      <c r="AV15" s="817"/>
      <c r="AW15" s="817"/>
      <c r="AX15" s="817"/>
      <c r="AY15" s="817"/>
      <c r="AZ15" s="817"/>
      <c r="BA15" s="817"/>
      <c r="BB15" s="817"/>
      <c r="BC15" s="817"/>
      <c r="BD15" s="817"/>
      <c r="BE15" s="256">
        <v>7</v>
      </c>
      <c r="BF15" s="506"/>
      <c r="BG15" s="527" t="s">
        <v>31</v>
      </c>
      <c r="BH15" s="507">
        <v>77</v>
      </c>
      <c r="BI15" s="282"/>
      <c r="BJ15" s="282"/>
      <c r="BK15" s="282"/>
      <c r="BL15" s="282"/>
      <c r="BM15" s="282"/>
      <c r="BN15" s="757"/>
      <c r="BO15" s="6"/>
    </row>
    <row r="16" spans="1:116" s="9" customFormat="1" ht="12.6" customHeight="1" thickBot="1">
      <c r="A16" s="850"/>
      <c r="B16" s="851"/>
      <c r="D16" s="1813" t="s">
        <v>144</v>
      </c>
      <c r="E16" s="1814"/>
      <c r="F16" s="1815">
        <v>2</v>
      </c>
      <c r="G16" s="1816" t="s">
        <v>31</v>
      </c>
      <c r="H16" s="1816">
        <f>N3</f>
        <v>72</v>
      </c>
      <c r="I16" s="1822" t="s">
        <v>365</v>
      </c>
      <c r="J16" s="1823"/>
      <c r="K16" s="1823"/>
      <c r="L16" s="1823"/>
      <c r="M16" s="1824"/>
      <c r="N16" s="1825" t="s">
        <v>144</v>
      </c>
      <c r="O16" s="1826"/>
      <c r="P16" s="1754"/>
      <c r="Q16" s="1595"/>
      <c r="R16" s="1799">
        <v>2</v>
      </c>
      <c r="S16" s="261" t="s">
        <v>144</v>
      </c>
      <c r="T16" s="261"/>
      <c r="U16" s="261"/>
      <c r="V16" s="261"/>
      <c r="W16" s="261"/>
      <c r="X16" s="281">
        <v>3</v>
      </c>
      <c r="Y16" s="260" t="s">
        <v>31</v>
      </c>
      <c r="Z16" s="1197">
        <f>AU3</f>
        <v>76</v>
      </c>
      <c r="AA16" s="1198"/>
      <c r="AB16" s="1142"/>
      <c r="AC16" s="1143"/>
      <c r="AD16" s="1143"/>
      <c r="AE16" s="1143"/>
      <c r="AF16" s="1143"/>
      <c r="AG16" s="1143"/>
      <c r="AH16" s="1143"/>
      <c r="AI16" s="759"/>
      <c r="AJ16" s="1219" t="s">
        <v>124</v>
      </c>
      <c r="AK16" s="1220"/>
      <c r="AL16" s="1220"/>
      <c r="AM16" s="1220"/>
      <c r="AN16" s="1220"/>
      <c r="AO16" s="1220"/>
      <c r="AP16" s="1220"/>
      <c r="AQ16" s="1220"/>
      <c r="AR16" s="1220"/>
      <c r="AS16" s="1220"/>
      <c r="AT16" s="262">
        <v>9</v>
      </c>
      <c r="AU16" s="1219" t="s">
        <v>124</v>
      </c>
      <c r="AV16" s="1220"/>
      <c r="AW16" s="1220"/>
      <c r="AX16" s="1220"/>
      <c r="AY16" s="1220"/>
      <c r="AZ16" s="1220"/>
      <c r="BA16" s="1220"/>
      <c r="BB16" s="1220"/>
      <c r="BC16" s="1220"/>
      <c r="BD16" s="1220"/>
      <c r="BE16" s="263">
        <v>9</v>
      </c>
      <c r="BF16" s="121"/>
      <c r="BG16" s="112"/>
      <c r="BH16" s="113"/>
      <c r="BI16" s="282"/>
      <c r="BJ16" s="282"/>
      <c r="BK16" s="282"/>
      <c r="BL16" s="282"/>
      <c r="BM16" s="282"/>
      <c r="BN16" s="757"/>
      <c r="BO16" s="6"/>
    </row>
    <row r="17" spans="1:67" s="4" customFormat="1" ht="6" customHeight="1" thickBot="1">
      <c r="A17" s="3"/>
      <c r="B17" s="3"/>
      <c r="C17" s="3"/>
      <c r="D17" s="3"/>
      <c r="E17" s="3"/>
      <c r="F17" s="3"/>
      <c r="G17" s="3"/>
      <c r="H17" s="3"/>
      <c r="I17" s="3"/>
      <c r="J17" s="3"/>
      <c r="K17" s="3"/>
      <c r="L17" s="3"/>
      <c r="M17" s="3"/>
      <c r="N17" s="3"/>
      <c r="O17" s="3"/>
      <c r="P17" s="3"/>
      <c r="Q17" s="3"/>
      <c r="R17" s="3"/>
      <c r="S17" s="3"/>
      <c r="T17" s="3"/>
      <c r="U17" s="3"/>
      <c r="V17" s="3"/>
      <c r="W17" s="3"/>
      <c r="X17" s="3"/>
      <c r="Y17" s="3"/>
      <c r="Z17" s="3"/>
      <c r="AA17" s="3"/>
      <c r="AB17" s="9"/>
      <c r="AC17" s="9"/>
      <c r="AD17" s="9"/>
      <c r="AE17" s="9"/>
      <c r="AF17" s="9"/>
      <c r="AG17" s="9"/>
      <c r="AH17" s="9"/>
      <c r="AI17" s="9"/>
      <c r="AK17" s="84"/>
      <c r="AL17" s="84"/>
      <c r="AM17" s="84"/>
      <c r="AN17" s="125"/>
      <c r="AO17" s="125"/>
      <c r="AP17" s="125"/>
      <c r="AQ17" s="125"/>
      <c r="AR17" s="279"/>
      <c r="BF17" s="83"/>
      <c r="BI17" s="84"/>
      <c r="BJ17" s="84"/>
      <c r="BK17" s="84"/>
      <c r="BL17" s="84"/>
      <c r="BM17" s="84"/>
      <c r="BN17" s="84"/>
      <c r="BO17" s="84"/>
    </row>
    <row r="18" spans="1:67" s="24" customFormat="1" ht="29.1" customHeight="1">
      <c r="A18" s="842">
        <v>1</v>
      </c>
      <c r="B18" s="843"/>
      <c r="D18" s="844"/>
      <c r="E18" s="829"/>
      <c r="F18" s="829"/>
      <c r="G18" s="829"/>
      <c r="H18" s="845"/>
      <c r="I18" s="828"/>
      <c r="J18" s="829"/>
      <c r="K18" s="829"/>
      <c r="L18" s="829"/>
      <c r="M18" s="845"/>
      <c r="N18" s="828"/>
      <c r="O18" s="829"/>
      <c r="P18" s="829"/>
      <c r="Q18" s="829"/>
      <c r="R18" s="845"/>
      <c r="S18" s="829"/>
      <c r="T18" s="829"/>
      <c r="U18" s="829"/>
      <c r="V18" s="829"/>
      <c r="W18" s="829"/>
      <c r="X18" s="829"/>
      <c r="Y18" s="829"/>
      <c r="Z18" s="829"/>
      <c r="AA18" s="829"/>
      <c r="AB18" s="828"/>
      <c r="AC18" s="829"/>
      <c r="AD18" s="829"/>
      <c r="AE18" s="829"/>
      <c r="AF18" s="829"/>
      <c r="AG18" s="829"/>
      <c r="AH18" s="829"/>
      <c r="AI18" s="845"/>
      <c r="AJ18" s="828"/>
      <c r="AK18" s="829"/>
      <c r="AL18" s="829"/>
      <c r="AM18" s="829"/>
      <c r="AN18" s="829"/>
      <c r="AO18" s="829"/>
      <c r="AP18" s="829"/>
      <c r="AQ18" s="829"/>
      <c r="AR18" s="829"/>
      <c r="AS18" s="829"/>
      <c r="AT18" s="845"/>
      <c r="AU18" s="828"/>
      <c r="AV18" s="829"/>
      <c r="AW18" s="829"/>
      <c r="AX18" s="829"/>
      <c r="AY18" s="829"/>
      <c r="AZ18" s="829"/>
      <c r="BA18" s="829"/>
      <c r="BB18" s="829"/>
      <c r="BC18" s="829"/>
      <c r="BD18" s="829"/>
      <c r="BE18" s="832"/>
      <c r="BH18" s="53"/>
      <c r="BI18" s="53"/>
      <c r="BJ18" s="53"/>
      <c r="BK18" s="53"/>
      <c r="BL18" s="53"/>
      <c r="BM18" s="53"/>
      <c r="BN18" s="53"/>
      <c r="BO18" s="53"/>
    </row>
    <row r="19" spans="1:67" s="24" customFormat="1" ht="29.1" customHeight="1">
      <c r="A19" s="833">
        <v>2</v>
      </c>
      <c r="B19" s="834"/>
      <c r="D19" s="835"/>
      <c r="E19" s="836"/>
      <c r="F19" s="836"/>
      <c r="G19" s="836"/>
      <c r="H19" s="837"/>
      <c r="I19" s="838"/>
      <c r="J19" s="836"/>
      <c r="K19" s="836"/>
      <c r="L19" s="836"/>
      <c r="M19" s="837"/>
      <c r="N19" s="838"/>
      <c r="O19" s="836"/>
      <c r="P19" s="836"/>
      <c r="Q19" s="836"/>
      <c r="R19" s="837"/>
      <c r="S19" s="836"/>
      <c r="T19" s="836"/>
      <c r="U19" s="836"/>
      <c r="V19" s="836"/>
      <c r="W19" s="836"/>
      <c r="X19" s="836"/>
      <c r="Y19" s="836"/>
      <c r="Z19" s="836"/>
      <c r="AA19" s="836"/>
      <c r="AB19" s="838"/>
      <c r="AC19" s="836"/>
      <c r="AD19" s="836"/>
      <c r="AE19" s="836"/>
      <c r="AF19" s="836"/>
      <c r="AG19" s="836"/>
      <c r="AH19" s="836"/>
      <c r="AI19" s="837"/>
      <c r="AJ19" s="838"/>
      <c r="AK19" s="836"/>
      <c r="AL19" s="836"/>
      <c r="AM19" s="836"/>
      <c r="AN19" s="836"/>
      <c r="AO19" s="836"/>
      <c r="AP19" s="836"/>
      <c r="AQ19" s="836"/>
      <c r="AR19" s="836"/>
      <c r="AS19" s="836"/>
      <c r="AT19" s="837"/>
      <c r="AU19" s="838"/>
      <c r="AV19" s="836"/>
      <c r="AW19" s="836"/>
      <c r="AX19" s="836"/>
      <c r="AY19" s="836"/>
      <c r="AZ19" s="836"/>
      <c r="BA19" s="836"/>
      <c r="BB19" s="836"/>
      <c r="BC19" s="836"/>
      <c r="BD19" s="836"/>
      <c r="BE19" s="841"/>
      <c r="BH19" s="53"/>
      <c r="BI19" s="53"/>
      <c r="BJ19" s="53"/>
      <c r="BK19" s="53"/>
      <c r="BL19" s="53"/>
      <c r="BM19" s="53"/>
      <c r="BN19" s="53"/>
      <c r="BO19" s="53"/>
    </row>
    <row r="20" spans="1:67" s="24" customFormat="1" ht="29.1" customHeight="1">
      <c r="A20" s="833">
        <v>3</v>
      </c>
      <c r="B20" s="834"/>
      <c r="D20" s="835"/>
      <c r="E20" s="836"/>
      <c r="F20" s="836"/>
      <c r="G20" s="836"/>
      <c r="H20" s="837"/>
      <c r="I20" s="838"/>
      <c r="J20" s="836"/>
      <c r="K20" s="836"/>
      <c r="L20" s="836"/>
      <c r="M20" s="837"/>
      <c r="N20" s="838"/>
      <c r="O20" s="836"/>
      <c r="P20" s="836"/>
      <c r="Q20" s="836"/>
      <c r="R20" s="837"/>
      <c r="S20" s="836"/>
      <c r="T20" s="836"/>
      <c r="U20" s="836"/>
      <c r="V20" s="836"/>
      <c r="W20" s="836"/>
      <c r="X20" s="836"/>
      <c r="Y20" s="836"/>
      <c r="Z20" s="836"/>
      <c r="AA20" s="836"/>
      <c r="AB20" s="838"/>
      <c r="AC20" s="836"/>
      <c r="AD20" s="836"/>
      <c r="AE20" s="836"/>
      <c r="AF20" s="836"/>
      <c r="AG20" s="836"/>
      <c r="AH20" s="836"/>
      <c r="AI20" s="837"/>
      <c r="AJ20" s="838"/>
      <c r="AK20" s="836"/>
      <c r="AL20" s="836"/>
      <c r="AM20" s="836"/>
      <c r="AN20" s="836"/>
      <c r="AO20" s="836"/>
      <c r="AP20" s="836"/>
      <c r="AQ20" s="836"/>
      <c r="AR20" s="836"/>
      <c r="AS20" s="836"/>
      <c r="AT20" s="837"/>
      <c r="AU20" s="838"/>
      <c r="AV20" s="836"/>
      <c r="AW20" s="836"/>
      <c r="AX20" s="836"/>
      <c r="AY20" s="836"/>
      <c r="AZ20" s="836"/>
      <c r="BA20" s="836"/>
      <c r="BB20" s="836"/>
      <c r="BC20" s="836"/>
      <c r="BD20" s="836"/>
      <c r="BE20" s="841"/>
    </row>
    <row r="21" spans="1:67" s="24" customFormat="1" ht="29.1" customHeight="1">
      <c r="A21" s="856">
        <v>4</v>
      </c>
      <c r="B21" s="857"/>
      <c r="D21" s="858"/>
      <c r="E21" s="859"/>
      <c r="F21" s="859"/>
      <c r="G21" s="859"/>
      <c r="H21" s="860"/>
      <c r="I21" s="861"/>
      <c r="J21" s="859"/>
      <c r="K21" s="859"/>
      <c r="L21" s="859"/>
      <c r="M21" s="860"/>
      <c r="N21" s="861"/>
      <c r="O21" s="859"/>
      <c r="P21" s="859"/>
      <c r="Q21" s="859"/>
      <c r="R21" s="860"/>
      <c r="S21" s="859"/>
      <c r="T21" s="859"/>
      <c r="U21" s="859"/>
      <c r="V21" s="859"/>
      <c r="W21" s="859"/>
      <c r="X21" s="859"/>
      <c r="Y21" s="859"/>
      <c r="Z21" s="859"/>
      <c r="AA21" s="859"/>
      <c r="AB21" s="861"/>
      <c r="AC21" s="859"/>
      <c r="AD21" s="859"/>
      <c r="AE21" s="859"/>
      <c r="AF21" s="859"/>
      <c r="AG21" s="859"/>
      <c r="AH21" s="859"/>
      <c r="AI21" s="860"/>
      <c r="AJ21" s="861"/>
      <c r="AK21" s="859"/>
      <c r="AL21" s="859"/>
      <c r="AM21" s="859"/>
      <c r="AN21" s="859"/>
      <c r="AO21" s="859"/>
      <c r="AP21" s="859"/>
      <c r="AQ21" s="859"/>
      <c r="AR21" s="859"/>
      <c r="AS21" s="859"/>
      <c r="AT21" s="860"/>
      <c r="AU21" s="861"/>
      <c r="AV21" s="859"/>
      <c r="AW21" s="859"/>
      <c r="AX21" s="859"/>
      <c r="AY21" s="859"/>
      <c r="AZ21" s="859"/>
      <c r="BA21" s="859"/>
      <c r="BB21" s="859"/>
      <c r="BC21" s="859"/>
      <c r="BD21" s="859"/>
      <c r="BE21" s="864"/>
    </row>
    <row r="22" spans="1:67" s="24" customFormat="1" ht="29.1" customHeight="1">
      <c r="A22" s="856">
        <v>5</v>
      </c>
      <c r="B22" s="857"/>
      <c r="D22" s="858"/>
      <c r="E22" s="859"/>
      <c r="F22" s="859"/>
      <c r="G22" s="859"/>
      <c r="H22" s="860"/>
      <c r="I22" s="861"/>
      <c r="J22" s="859"/>
      <c r="K22" s="859"/>
      <c r="L22" s="859"/>
      <c r="M22" s="860"/>
      <c r="N22" s="861"/>
      <c r="O22" s="859"/>
      <c r="P22" s="859"/>
      <c r="Q22" s="859"/>
      <c r="R22" s="860"/>
      <c r="S22" s="859"/>
      <c r="T22" s="859"/>
      <c r="U22" s="859"/>
      <c r="V22" s="859"/>
      <c r="W22" s="859"/>
      <c r="X22" s="859"/>
      <c r="Y22" s="859"/>
      <c r="Z22" s="859"/>
      <c r="AA22" s="859"/>
      <c r="AB22" s="861"/>
      <c r="AC22" s="859"/>
      <c r="AD22" s="859"/>
      <c r="AE22" s="859"/>
      <c r="AF22" s="859"/>
      <c r="AG22" s="859"/>
      <c r="AH22" s="859"/>
      <c r="AI22" s="860"/>
      <c r="AJ22" s="861"/>
      <c r="AK22" s="859"/>
      <c r="AL22" s="859"/>
      <c r="AM22" s="859"/>
      <c r="AN22" s="859"/>
      <c r="AO22" s="859"/>
      <c r="AP22" s="859"/>
      <c r="AQ22" s="859"/>
      <c r="AR22" s="859"/>
      <c r="AS22" s="859"/>
      <c r="AT22" s="860"/>
      <c r="AU22" s="861"/>
      <c r="AV22" s="859"/>
      <c r="AW22" s="859"/>
      <c r="AX22" s="859"/>
      <c r="AY22" s="859"/>
      <c r="AZ22" s="859"/>
      <c r="BA22" s="859"/>
      <c r="BB22" s="859"/>
      <c r="BC22" s="859"/>
      <c r="BD22" s="859"/>
      <c r="BE22" s="864"/>
    </row>
    <row r="23" spans="1:67" s="24" customFormat="1" ht="29.1" customHeight="1">
      <c r="A23" s="856">
        <v>6</v>
      </c>
      <c r="B23" s="857"/>
      <c r="D23" s="858"/>
      <c r="E23" s="859"/>
      <c r="F23" s="859"/>
      <c r="G23" s="859"/>
      <c r="H23" s="860"/>
      <c r="I23" s="861"/>
      <c r="J23" s="859"/>
      <c r="K23" s="859"/>
      <c r="L23" s="859"/>
      <c r="M23" s="860"/>
      <c r="N23" s="1217"/>
      <c r="O23" s="1169"/>
      <c r="P23" s="1169"/>
      <c r="Q23" s="1169"/>
      <c r="R23" s="1170"/>
      <c r="S23" s="859"/>
      <c r="T23" s="859"/>
      <c r="U23" s="859"/>
      <c r="V23" s="859"/>
      <c r="W23" s="859"/>
      <c r="X23" s="859"/>
      <c r="Y23" s="859"/>
      <c r="Z23" s="859"/>
      <c r="AA23" s="859"/>
      <c r="AB23" s="861"/>
      <c r="AC23" s="859"/>
      <c r="AD23" s="859"/>
      <c r="AE23" s="859"/>
      <c r="AF23" s="859"/>
      <c r="AG23" s="859"/>
      <c r="AH23" s="859"/>
      <c r="AI23" s="860"/>
      <c r="AJ23" s="861"/>
      <c r="AK23" s="859"/>
      <c r="AL23" s="859"/>
      <c r="AM23" s="859"/>
      <c r="AN23" s="859"/>
      <c r="AO23" s="859"/>
      <c r="AP23" s="859"/>
      <c r="AQ23" s="859"/>
      <c r="AR23" s="859"/>
      <c r="AS23" s="859"/>
      <c r="AT23" s="860"/>
      <c r="AU23" s="861"/>
      <c r="AV23" s="859"/>
      <c r="AW23" s="859"/>
      <c r="AX23" s="859"/>
      <c r="AY23" s="859"/>
      <c r="AZ23" s="859"/>
      <c r="BA23" s="859"/>
      <c r="BB23" s="859"/>
      <c r="BC23" s="859"/>
      <c r="BD23" s="859"/>
      <c r="BE23" s="864"/>
    </row>
    <row r="24" spans="1:67" s="24" customFormat="1" ht="29.1" customHeight="1">
      <c r="A24" s="833">
        <v>7</v>
      </c>
      <c r="B24" s="834"/>
      <c r="D24" s="835"/>
      <c r="E24" s="836"/>
      <c r="F24" s="836"/>
      <c r="G24" s="836"/>
      <c r="H24" s="837"/>
      <c r="I24" s="1201"/>
      <c r="J24" s="1202"/>
      <c r="K24" s="1202"/>
      <c r="L24" s="1202"/>
      <c r="M24" s="1203"/>
      <c r="N24" s="838"/>
      <c r="O24" s="836"/>
      <c r="P24" s="836"/>
      <c r="Q24" s="836"/>
      <c r="R24" s="837"/>
      <c r="S24" s="836"/>
      <c r="T24" s="836"/>
      <c r="U24" s="836"/>
      <c r="V24" s="836"/>
      <c r="W24" s="836"/>
      <c r="X24" s="836"/>
      <c r="Y24" s="836"/>
      <c r="Z24" s="836"/>
      <c r="AA24" s="836"/>
      <c r="AB24" s="838"/>
      <c r="AC24" s="836"/>
      <c r="AD24" s="836"/>
      <c r="AE24" s="836"/>
      <c r="AF24" s="836"/>
      <c r="AG24" s="836"/>
      <c r="AH24" s="836"/>
      <c r="AI24" s="837"/>
      <c r="AJ24" s="838"/>
      <c r="AK24" s="836"/>
      <c r="AL24" s="836"/>
      <c r="AM24" s="836"/>
      <c r="AN24" s="836"/>
      <c r="AO24" s="836"/>
      <c r="AP24" s="836"/>
      <c r="AQ24" s="836"/>
      <c r="AR24" s="836"/>
      <c r="AS24" s="836"/>
      <c r="AT24" s="837"/>
      <c r="AU24" s="838"/>
      <c r="AV24" s="836"/>
      <c r="AW24" s="836"/>
      <c r="AX24" s="836"/>
      <c r="AY24" s="836"/>
      <c r="AZ24" s="836"/>
      <c r="BA24" s="836"/>
      <c r="BB24" s="836"/>
      <c r="BC24" s="836"/>
      <c r="BD24" s="836"/>
      <c r="BE24" s="841"/>
    </row>
    <row r="25" spans="1:67" s="24" customFormat="1" ht="29.1" customHeight="1">
      <c r="A25" s="833">
        <v>8</v>
      </c>
      <c r="B25" s="834"/>
      <c r="D25" s="835"/>
      <c r="E25" s="836"/>
      <c r="F25" s="836"/>
      <c r="G25" s="836"/>
      <c r="H25" s="837"/>
      <c r="I25" s="838"/>
      <c r="J25" s="836"/>
      <c r="K25" s="836"/>
      <c r="L25" s="836"/>
      <c r="M25" s="837"/>
      <c r="N25" s="838"/>
      <c r="O25" s="836"/>
      <c r="P25" s="836"/>
      <c r="Q25" s="836"/>
      <c r="R25" s="837"/>
      <c r="S25" s="836"/>
      <c r="T25" s="836"/>
      <c r="U25" s="836"/>
      <c r="V25" s="836"/>
      <c r="W25" s="836"/>
      <c r="X25" s="836"/>
      <c r="Y25" s="836"/>
      <c r="Z25" s="836"/>
      <c r="AA25" s="836"/>
      <c r="AB25" s="838"/>
      <c r="AC25" s="836"/>
      <c r="AD25" s="836"/>
      <c r="AE25" s="836"/>
      <c r="AF25" s="836"/>
      <c r="AG25" s="836"/>
      <c r="AH25" s="836"/>
      <c r="AI25" s="837"/>
      <c r="AJ25" s="838"/>
      <c r="AK25" s="836"/>
      <c r="AL25" s="836"/>
      <c r="AM25" s="836"/>
      <c r="AN25" s="836"/>
      <c r="AO25" s="836"/>
      <c r="AP25" s="836"/>
      <c r="AQ25" s="836"/>
      <c r="AR25" s="836"/>
      <c r="AS25" s="836"/>
      <c r="AT25" s="837"/>
      <c r="AU25" s="838"/>
      <c r="AV25" s="836"/>
      <c r="AW25" s="836"/>
      <c r="AX25" s="836"/>
      <c r="AY25" s="836"/>
      <c r="AZ25" s="836"/>
      <c r="BA25" s="836"/>
      <c r="BB25" s="836"/>
      <c r="BC25" s="836"/>
      <c r="BD25" s="836"/>
      <c r="BE25" s="841"/>
    </row>
    <row r="26" spans="1:67" s="24" customFormat="1" ht="29.1" customHeight="1">
      <c r="A26" s="833">
        <v>9</v>
      </c>
      <c r="B26" s="834"/>
      <c r="D26" s="835"/>
      <c r="E26" s="836"/>
      <c r="F26" s="836"/>
      <c r="G26" s="836"/>
      <c r="H26" s="837"/>
      <c r="I26" s="838"/>
      <c r="J26" s="836"/>
      <c r="K26" s="836"/>
      <c r="L26" s="836"/>
      <c r="M26" s="837"/>
      <c r="N26" s="838"/>
      <c r="O26" s="836"/>
      <c r="P26" s="836"/>
      <c r="Q26" s="836"/>
      <c r="R26" s="837"/>
      <c r="S26" s="836"/>
      <c r="T26" s="836"/>
      <c r="U26" s="836"/>
      <c r="V26" s="836"/>
      <c r="W26" s="836"/>
      <c r="X26" s="836"/>
      <c r="Y26" s="836"/>
      <c r="Z26" s="836"/>
      <c r="AA26" s="836"/>
      <c r="AB26" s="838"/>
      <c r="AC26" s="836"/>
      <c r="AD26" s="836"/>
      <c r="AE26" s="836"/>
      <c r="AF26" s="836"/>
      <c r="AG26" s="836"/>
      <c r="AH26" s="836"/>
      <c r="AI26" s="837"/>
      <c r="AJ26" s="838"/>
      <c r="AK26" s="836"/>
      <c r="AL26" s="836"/>
      <c r="AM26" s="836"/>
      <c r="AN26" s="836"/>
      <c r="AO26" s="836"/>
      <c r="AP26" s="836"/>
      <c r="AQ26" s="836"/>
      <c r="AR26" s="836"/>
      <c r="AS26" s="836"/>
      <c r="AT26" s="837"/>
      <c r="AU26" s="838"/>
      <c r="AV26" s="836"/>
      <c r="AW26" s="836"/>
      <c r="AX26" s="836"/>
      <c r="AY26" s="836"/>
      <c r="AZ26" s="836"/>
      <c r="BA26" s="836"/>
      <c r="BB26" s="836"/>
      <c r="BC26" s="836"/>
      <c r="BD26" s="836"/>
      <c r="BE26" s="841"/>
    </row>
    <row r="27" spans="1:67" s="24" customFormat="1" ht="29.1" customHeight="1">
      <c r="A27" s="856">
        <v>10</v>
      </c>
      <c r="B27" s="857"/>
      <c r="D27" s="858"/>
      <c r="E27" s="859"/>
      <c r="F27" s="859"/>
      <c r="G27" s="859"/>
      <c r="H27" s="860"/>
      <c r="I27" s="861"/>
      <c r="J27" s="859"/>
      <c r="K27" s="859"/>
      <c r="L27" s="859"/>
      <c r="M27" s="860"/>
      <c r="N27" s="861"/>
      <c r="O27" s="859"/>
      <c r="P27" s="859"/>
      <c r="Q27" s="859"/>
      <c r="R27" s="860"/>
      <c r="S27" s="859"/>
      <c r="T27" s="859"/>
      <c r="U27" s="859"/>
      <c r="V27" s="859"/>
      <c r="W27" s="859"/>
      <c r="X27" s="859"/>
      <c r="Y27" s="859"/>
      <c r="Z27" s="859"/>
      <c r="AA27" s="859"/>
      <c r="AB27" s="861"/>
      <c r="AC27" s="859"/>
      <c r="AD27" s="859"/>
      <c r="AE27" s="859"/>
      <c r="AF27" s="859"/>
      <c r="AG27" s="859"/>
      <c r="AH27" s="859"/>
      <c r="AI27" s="860"/>
      <c r="AJ27" s="861"/>
      <c r="AK27" s="859"/>
      <c r="AL27" s="859"/>
      <c r="AM27" s="859"/>
      <c r="AN27" s="859"/>
      <c r="AO27" s="859"/>
      <c r="AP27" s="859"/>
      <c r="AQ27" s="859"/>
      <c r="AR27" s="859"/>
      <c r="AS27" s="859"/>
      <c r="AT27" s="860"/>
      <c r="AU27" s="861"/>
      <c r="AV27" s="859"/>
      <c r="AW27" s="859"/>
      <c r="AX27" s="859"/>
      <c r="AY27" s="859"/>
      <c r="AZ27" s="859"/>
      <c r="BA27" s="859"/>
      <c r="BB27" s="859"/>
      <c r="BC27" s="859"/>
      <c r="BD27" s="859"/>
      <c r="BE27" s="864"/>
    </row>
    <row r="28" spans="1:67" s="24" customFormat="1" ht="29.1" customHeight="1">
      <c r="A28" s="856">
        <v>11</v>
      </c>
      <c r="B28" s="857"/>
      <c r="D28" s="858"/>
      <c r="E28" s="859"/>
      <c r="F28" s="859"/>
      <c r="G28" s="859"/>
      <c r="H28" s="860"/>
      <c r="I28" s="861"/>
      <c r="J28" s="859"/>
      <c r="K28" s="859"/>
      <c r="L28" s="859"/>
      <c r="M28" s="860"/>
      <c r="N28" s="861"/>
      <c r="O28" s="859"/>
      <c r="P28" s="859"/>
      <c r="Q28" s="859"/>
      <c r="R28" s="860"/>
      <c r="S28" s="859"/>
      <c r="T28" s="859"/>
      <c r="U28" s="859"/>
      <c r="V28" s="859"/>
      <c r="W28" s="859"/>
      <c r="X28" s="859"/>
      <c r="Y28" s="859"/>
      <c r="Z28" s="859"/>
      <c r="AA28" s="859"/>
      <c r="AB28" s="861"/>
      <c r="AC28" s="859"/>
      <c r="AD28" s="859"/>
      <c r="AE28" s="859"/>
      <c r="AF28" s="859"/>
      <c r="AG28" s="859"/>
      <c r="AH28" s="859"/>
      <c r="AI28" s="860"/>
      <c r="AJ28" s="861"/>
      <c r="AK28" s="859"/>
      <c r="AL28" s="859"/>
      <c r="AM28" s="859"/>
      <c r="AN28" s="859"/>
      <c r="AO28" s="859"/>
      <c r="AP28" s="859"/>
      <c r="AQ28" s="859"/>
      <c r="AR28" s="859"/>
      <c r="AS28" s="859"/>
      <c r="AT28" s="860"/>
      <c r="AU28" s="861"/>
      <c r="AV28" s="859"/>
      <c r="AW28" s="859"/>
      <c r="AX28" s="859"/>
      <c r="AY28" s="859"/>
      <c r="AZ28" s="859"/>
      <c r="BA28" s="859"/>
      <c r="BB28" s="859"/>
      <c r="BC28" s="859"/>
      <c r="BD28" s="859"/>
      <c r="BE28" s="864"/>
    </row>
    <row r="29" spans="1:67" s="24" customFormat="1" ht="29.1" customHeight="1" thickBot="1">
      <c r="A29" s="865">
        <v>12</v>
      </c>
      <c r="B29" s="866"/>
      <c r="D29" s="867"/>
      <c r="E29" s="868"/>
      <c r="F29" s="868"/>
      <c r="G29" s="868"/>
      <c r="H29" s="869"/>
      <c r="I29" s="870"/>
      <c r="J29" s="868"/>
      <c r="K29" s="868"/>
      <c r="L29" s="868"/>
      <c r="M29" s="869"/>
      <c r="N29" s="870"/>
      <c r="O29" s="868"/>
      <c r="P29" s="868"/>
      <c r="Q29" s="868"/>
      <c r="R29" s="869"/>
      <c r="S29" s="868"/>
      <c r="T29" s="868"/>
      <c r="U29" s="868"/>
      <c r="V29" s="868"/>
      <c r="W29" s="868"/>
      <c r="X29" s="868"/>
      <c r="Y29" s="868"/>
      <c r="Z29" s="868"/>
      <c r="AA29" s="868"/>
      <c r="AB29" s="870"/>
      <c r="AC29" s="868"/>
      <c r="AD29" s="868"/>
      <c r="AE29" s="868"/>
      <c r="AF29" s="868"/>
      <c r="AG29" s="868"/>
      <c r="AH29" s="868"/>
      <c r="AI29" s="869"/>
      <c r="AJ29" s="870"/>
      <c r="AK29" s="868"/>
      <c r="AL29" s="868"/>
      <c r="AM29" s="868"/>
      <c r="AN29" s="868"/>
      <c r="AO29" s="868"/>
      <c r="AP29" s="868"/>
      <c r="AQ29" s="868"/>
      <c r="AR29" s="868"/>
      <c r="AS29" s="868"/>
      <c r="AT29" s="869"/>
      <c r="AU29" s="870"/>
      <c r="AV29" s="868"/>
      <c r="AW29" s="868"/>
      <c r="AX29" s="868"/>
      <c r="AY29" s="868"/>
      <c r="AZ29" s="868"/>
      <c r="BA29" s="868"/>
      <c r="BB29" s="868"/>
      <c r="BC29" s="868"/>
      <c r="BD29" s="868"/>
      <c r="BE29" s="873"/>
    </row>
  </sheetData>
  <mergeCells count="154">
    <mergeCell ref="BN14:BN16"/>
    <mergeCell ref="AU15:BD15"/>
    <mergeCell ref="AJ15:AS15"/>
    <mergeCell ref="AJ16:AS16"/>
    <mergeCell ref="AU9:BD9"/>
    <mergeCell ref="AM7:AQ8"/>
    <mergeCell ref="AR7:AR8"/>
    <mergeCell ref="AJ13:AS13"/>
    <mergeCell ref="AU16:BD16"/>
    <mergeCell ref="AV6:AW7"/>
    <mergeCell ref="AX6:BB7"/>
    <mergeCell ref="BC6:BC7"/>
    <mergeCell ref="AU10:BD10"/>
    <mergeCell ref="AU11:BD11"/>
    <mergeCell ref="AU12:BD12"/>
    <mergeCell ref="AU13:BD13"/>
    <mergeCell ref="AU14:BD14"/>
    <mergeCell ref="AJ12:AS12"/>
    <mergeCell ref="BF5:BH8"/>
    <mergeCell ref="AJ4:AT6"/>
    <mergeCell ref="BF11:BH14"/>
    <mergeCell ref="D23:H23"/>
    <mergeCell ref="I23:M23"/>
    <mergeCell ref="N23:R23"/>
    <mergeCell ref="S23:AA23"/>
    <mergeCell ref="AB14:AH16"/>
    <mergeCell ref="AI14:AI16"/>
    <mergeCell ref="AJ18:AT18"/>
    <mergeCell ref="D16:E16"/>
    <mergeCell ref="N15:O15"/>
    <mergeCell ref="N16:O16"/>
    <mergeCell ref="S14:W15"/>
    <mergeCell ref="X14:X15"/>
    <mergeCell ref="I22:M22"/>
    <mergeCell ref="O11:P12"/>
    <mergeCell ref="AJ24:AT24"/>
    <mergeCell ref="AU24:BE24"/>
    <mergeCell ref="AU23:BE23"/>
    <mergeCell ref="AU19:BE19"/>
    <mergeCell ref="AU22:BE22"/>
    <mergeCell ref="AB24:AI24"/>
    <mergeCell ref="AJ21:AT21"/>
    <mergeCell ref="AU21:BE21"/>
    <mergeCell ref="AJ20:AT20"/>
    <mergeCell ref="AU20:BE20"/>
    <mergeCell ref="AB19:AI19"/>
    <mergeCell ref="AB22:AI22"/>
    <mergeCell ref="AB20:AI20"/>
    <mergeCell ref="AB21:AI21"/>
    <mergeCell ref="AJ23:AT23"/>
    <mergeCell ref="AB23:AI23"/>
    <mergeCell ref="AU18:BE18"/>
    <mergeCell ref="AB18:AI18"/>
    <mergeCell ref="S18:AA18"/>
    <mergeCell ref="S20:AA20"/>
    <mergeCell ref="AJ22:AT22"/>
    <mergeCell ref="N22:R22"/>
    <mergeCell ref="S22:AA22"/>
    <mergeCell ref="A3:B16"/>
    <mergeCell ref="D3:H3"/>
    <mergeCell ref="N3:R3"/>
    <mergeCell ref="S3:AA3"/>
    <mergeCell ref="AJ3:AT3"/>
    <mergeCell ref="AU3:BE3"/>
    <mergeCell ref="I16:M16"/>
    <mergeCell ref="D15:E15"/>
    <mergeCell ref="S12:W13"/>
    <mergeCell ref="X12:X13"/>
    <mergeCell ref="AB3:AI3"/>
    <mergeCell ref="AS7:AT8"/>
    <mergeCell ref="BD6:BE7"/>
    <mergeCell ref="AJ7:AK8"/>
    <mergeCell ref="AU4:BE5"/>
    <mergeCell ref="AJ14:AS14"/>
    <mergeCell ref="D4:H10"/>
    <mergeCell ref="E11:F12"/>
    <mergeCell ref="N4:R10"/>
    <mergeCell ref="J11:K12"/>
    <mergeCell ref="S4:AA8"/>
    <mergeCell ref="I3:K3"/>
    <mergeCell ref="V9:W10"/>
    <mergeCell ref="I4:M10"/>
    <mergeCell ref="A19:B19"/>
    <mergeCell ref="D19:H19"/>
    <mergeCell ref="I19:M19"/>
    <mergeCell ref="N19:R19"/>
    <mergeCell ref="S19:AA19"/>
    <mergeCell ref="AJ19:AT19"/>
    <mergeCell ref="A21:B21"/>
    <mergeCell ref="D21:H21"/>
    <mergeCell ref="I21:M21"/>
    <mergeCell ref="N21:R21"/>
    <mergeCell ref="S21:AA21"/>
    <mergeCell ref="A20:B20"/>
    <mergeCell ref="D20:H20"/>
    <mergeCell ref="I20:M20"/>
    <mergeCell ref="N20:R20"/>
    <mergeCell ref="N28:R28"/>
    <mergeCell ref="AB4:AI7"/>
    <mergeCell ref="AJ9:AS9"/>
    <mergeCell ref="AJ10:AS10"/>
    <mergeCell ref="AJ11:AS11"/>
    <mergeCell ref="A26:B26"/>
    <mergeCell ref="D26:H26"/>
    <mergeCell ref="I26:M26"/>
    <mergeCell ref="N26:R26"/>
    <mergeCell ref="A24:B24"/>
    <mergeCell ref="D24:H24"/>
    <mergeCell ref="I24:M24"/>
    <mergeCell ref="N24:R24"/>
    <mergeCell ref="A18:B18"/>
    <mergeCell ref="D18:H18"/>
    <mergeCell ref="I18:M18"/>
    <mergeCell ref="N18:R18"/>
    <mergeCell ref="S24:AA24"/>
    <mergeCell ref="A25:B25"/>
    <mergeCell ref="D25:H25"/>
    <mergeCell ref="I25:M25"/>
    <mergeCell ref="N25:R25"/>
    <mergeCell ref="A22:B22"/>
    <mergeCell ref="D22:H22"/>
    <mergeCell ref="S29:AA29"/>
    <mergeCell ref="A23:B23"/>
    <mergeCell ref="A27:B27"/>
    <mergeCell ref="D27:H27"/>
    <mergeCell ref="I27:M27"/>
    <mergeCell ref="N27:R27"/>
    <mergeCell ref="AJ29:AT29"/>
    <mergeCell ref="AU27:BE27"/>
    <mergeCell ref="S28:AA28"/>
    <mergeCell ref="AJ28:AT28"/>
    <mergeCell ref="AU28:BE28"/>
    <mergeCell ref="S27:AA27"/>
    <mergeCell ref="AJ27:AT27"/>
    <mergeCell ref="AB27:AI27"/>
    <mergeCell ref="AB28:AI28"/>
    <mergeCell ref="AB29:AI29"/>
    <mergeCell ref="AU29:BE29"/>
    <mergeCell ref="A29:B29"/>
    <mergeCell ref="D29:H29"/>
    <mergeCell ref="I29:M29"/>
    <mergeCell ref="N29:R29"/>
    <mergeCell ref="A28:B28"/>
    <mergeCell ref="D28:H28"/>
    <mergeCell ref="I28:M28"/>
    <mergeCell ref="AU25:BE25"/>
    <mergeCell ref="S26:AA26"/>
    <mergeCell ref="AJ26:AT26"/>
    <mergeCell ref="AU26:BE26"/>
    <mergeCell ref="S25:AA25"/>
    <mergeCell ref="AJ25:AT25"/>
    <mergeCell ref="AB25:AI25"/>
    <mergeCell ref="AB26:AI26"/>
    <mergeCell ref="Z16:AA16"/>
  </mergeCells>
  <pageMargins left="0.25" right="0.25" top="0.75" bottom="0.75" header="0.3" footer="0.3"/>
  <pageSetup paperSize="9" scale="99" orientation="landscape" r:id="rId1"/>
  <headerFooter differentFirst="1">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DL41"/>
  <sheetViews>
    <sheetView showGridLines="0" showRowColHeaders="0" zoomScale="120" zoomScaleNormal="120" zoomScaleSheetLayoutView="100" workbookViewId="0">
      <selection activeCell="AA3" sqref="AA3:AN6"/>
    </sheetView>
  </sheetViews>
  <sheetFormatPr defaultColWidth="3.59765625" defaultRowHeight="12.75"/>
  <cols>
    <col min="1" max="1" width="3.59765625" style="3" customWidth="1"/>
    <col min="2" max="3" width="3.59765625" style="3"/>
    <col min="4" max="4" width="3.3984375" style="3" customWidth="1"/>
    <col min="5" max="13" width="3.59765625" style="3" customWidth="1"/>
    <col min="14" max="17" width="3.59765625" style="3"/>
    <col min="18" max="19" width="3.59765625" style="3" customWidth="1"/>
    <col min="20" max="20" width="4.3984375" style="3" bestFit="1" customWidth="1"/>
    <col min="21" max="25" width="3.59765625" style="3"/>
    <col min="26" max="26" width="4.3984375" style="3" bestFit="1" customWidth="1"/>
    <col min="27" max="28" width="3.59765625" style="3"/>
    <col min="29" max="41" width="3.59765625" style="3" customWidth="1"/>
    <col min="42" max="43" width="3.59765625" style="3"/>
    <col min="44" max="44" width="2.796875" style="3" customWidth="1"/>
    <col min="45" max="45" width="4.796875" style="3" customWidth="1"/>
    <col min="46" max="48" width="3.59765625" style="3"/>
    <col min="49" max="49" width="4.3984375" style="3" customWidth="1"/>
    <col min="50" max="50" width="4.796875" style="3" customWidth="1"/>
    <col min="51" max="16384" width="3.59765625" style="3"/>
  </cols>
  <sheetData>
    <row r="1" spans="1:116" s="57" customFormat="1" ht="20.100000000000001" customHeight="1">
      <c r="A1" s="55" t="s">
        <v>38</v>
      </c>
      <c r="B1" s="27"/>
      <c r="C1" s="27"/>
      <c r="D1" s="1849" t="s">
        <v>403</v>
      </c>
      <c r="E1" s="1849"/>
      <c r="F1" s="1849"/>
      <c r="G1" s="1849"/>
      <c r="H1" s="1849"/>
      <c r="I1" s="1849"/>
      <c r="J1" s="1849"/>
      <c r="K1" s="1849"/>
      <c r="L1" s="1849"/>
      <c r="M1" s="1849"/>
      <c r="N1" s="1849"/>
      <c r="O1" s="1849"/>
      <c r="P1" s="1849"/>
      <c r="Q1" s="27"/>
      <c r="R1" s="27"/>
      <c r="S1" s="27"/>
      <c r="T1" s="27"/>
      <c r="U1" s="27"/>
      <c r="V1" s="27"/>
      <c r="W1" s="27"/>
      <c r="X1" s="27"/>
      <c r="Y1" s="27"/>
      <c r="Z1" s="27"/>
      <c r="AA1" s="27"/>
      <c r="AB1" s="27"/>
      <c r="AC1" s="27"/>
      <c r="AE1" s="27"/>
      <c r="AF1" s="27"/>
      <c r="AG1" s="27"/>
      <c r="AH1" s="27"/>
      <c r="AI1" s="27"/>
      <c r="AJ1" s="27"/>
      <c r="AK1" s="27"/>
      <c r="AL1" s="27"/>
      <c r="AM1" s="27"/>
      <c r="AN1" s="27"/>
      <c r="AO1" s="27"/>
    </row>
    <row r="2" spans="1:116" s="65" customFormat="1" ht="12.95" customHeight="1" thickBot="1">
      <c r="D2" s="65" t="s">
        <v>534</v>
      </c>
      <c r="E2" s="66"/>
      <c r="F2" s="66"/>
      <c r="G2" s="66"/>
      <c r="H2" s="66"/>
      <c r="I2" s="66"/>
      <c r="J2" s="66"/>
      <c r="K2" s="66"/>
      <c r="L2" s="66"/>
      <c r="M2" s="66"/>
      <c r="N2" s="66"/>
      <c r="O2" s="66"/>
      <c r="P2" s="66"/>
      <c r="Q2" s="66"/>
      <c r="R2" s="66"/>
      <c r="S2" s="66"/>
      <c r="AC2" s="66"/>
      <c r="AD2" s="66"/>
      <c r="AE2" s="66"/>
    </row>
    <row r="3" spans="1:116" s="22" customFormat="1" ht="12.6" customHeight="1">
      <c r="A3" s="846" t="s">
        <v>182</v>
      </c>
      <c r="B3" s="847"/>
      <c r="C3" s="327"/>
      <c r="D3" s="1563">
        <f>'8'!AU3+1</f>
        <v>77</v>
      </c>
      <c r="E3" s="1428"/>
      <c r="F3" s="1428"/>
      <c r="G3" s="1437"/>
      <c r="H3" s="876">
        <f>D3+1</f>
        <v>78</v>
      </c>
      <c r="I3" s="876"/>
      <c r="J3" s="876"/>
      <c r="K3" s="876"/>
      <c r="L3" s="876"/>
      <c r="M3" s="877"/>
      <c r="N3" s="878">
        <f>H3+1</f>
        <v>79</v>
      </c>
      <c r="O3" s="876"/>
      <c r="P3" s="876"/>
      <c r="Q3" s="876"/>
      <c r="R3" s="876"/>
      <c r="S3" s="876"/>
      <c r="T3" s="876"/>
      <c r="U3" s="876"/>
      <c r="V3" s="876"/>
      <c r="W3" s="876"/>
      <c r="X3" s="876"/>
      <c r="Y3" s="876"/>
      <c r="Z3" s="877"/>
      <c r="AA3" s="1428">
        <f>N3+1</f>
        <v>80</v>
      </c>
      <c r="AB3" s="1428"/>
      <c r="AC3" s="1428"/>
      <c r="AD3" s="1817"/>
      <c r="AE3" s="1872"/>
      <c r="AF3" s="1817"/>
      <c r="AG3" s="1817"/>
      <c r="AH3" s="1817"/>
      <c r="AI3" s="1817"/>
      <c r="AJ3" s="1817"/>
      <c r="AK3" s="1873"/>
      <c r="AL3" s="1873"/>
      <c r="AM3" s="1817"/>
      <c r="AN3" s="1874"/>
      <c r="AO3" s="1577">
        <f>AA3+1</f>
        <v>81</v>
      </c>
      <c r="AP3" s="1577"/>
      <c r="AQ3" s="1577"/>
      <c r="AR3" s="1577"/>
      <c r="AS3" s="1577"/>
      <c r="AT3" s="1436">
        <f>AO3+1</f>
        <v>82</v>
      </c>
      <c r="AU3" s="1428"/>
      <c r="AV3" s="1428"/>
      <c r="AW3" s="1428"/>
      <c r="AX3" s="1437"/>
      <c r="AY3" s="878">
        <f>AT3+1</f>
        <v>83</v>
      </c>
      <c r="AZ3" s="876"/>
      <c r="BA3" s="876"/>
      <c r="BB3" s="876"/>
      <c r="BC3" s="876"/>
      <c r="BD3" s="876"/>
      <c r="BE3" s="876"/>
      <c r="BF3" s="876"/>
      <c r="BG3" s="876"/>
      <c r="BH3" s="876"/>
      <c r="BI3" s="879"/>
      <c r="BJ3" s="132"/>
      <c r="BK3" s="132"/>
      <c r="BL3" s="132"/>
      <c r="BM3" s="132"/>
      <c r="BN3" s="132"/>
      <c r="BO3" s="132"/>
      <c r="BP3" s="132"/>
      <c r="BQ3" s="132"/>
      <c r="BR3" s="132"/>
      <c r="BS3" s="132"/>
      <c r="BT3" s="132"/>
      <c r="BU3" s="132"/>
      <c r="BV3" s="132"/>
      <c r="BW3" s="132"/>
      <c r="BX3" s="132"/>
      <c r="BY3" s="132"/>
      <c r="BZ3" s="132"/>
      <c r="CA3" s="132"/>
      <c r="CB3" s="132"/>
      <c r="CC3" s="132"/>
      <c r="CD3" s="132"/>
      <c r="CE3" s="132"/>
      <c r="CF3" s="132"/>
      <c r="CG3" s="132"/>
      <c r="CH3" s="132"/>
      <c r="CI3" s="132"/>
      <c r="CJ3" s="132"/>
      <c r="CK3" s="132"/>
      <c r="CL3" s="132"/>
      <c r="CM3" s="132"/>
      <c r="CN3" s="132"/>
      <c r="CO3" s="132"/>
      <c r="CP3" s="132"/>
      <c r="CQ3" s="132"/>
      <c r="CR3" s="132"/>
      <c r="CS3" s="132"/>
      <c r="CT3" s="132"/>
      <c r="CU3" s="132"/>
      <c r="CV3" s="132"/>
      <c r="CW3" s="132"/>
      <c r="CX3" s="132"/>
      <c r="CY3" s="132"/>
      <c r="CZ3" s="132"/>
      <c r="DA3" s="132"/>
      <c r="DB3" s="132"/>
      <c r="DC3" s="132"/>
      <c r="DD3" s="132"/>
      <c r="DE3" s="132"/>
      <c r="DF3" s="132"/>
      <c r="DG3" s="132"/>
      <c r="DH3" s="132"/>
      <c r="DI3" s="132"/>
      <c r="DJ3" s="132"/>
      <c r="DK3" s="132"/>
      <c r="DL3" s="132"/>
    </row>
    <row r="4" spans="1:116" s="4" customFormat="1" ht="12.6" customHeight="1">
      <c r="A4" s="848"/>
      <c r="B4" s="849"/>
      <c r="C4" s="3"/>
      <c r="D4" s="1564" t="s">
        <v>404</v>
      </c>
      <c r="E4" s="1565"/>
      <c r="F4" s="1565"/>
      <c r="G4" s="1566"/>
      <c r="H4" s="814" t="s">
        <v>563</v>
      </c>
      <c r="I4" s="719"/>
      <c r="J4" s="719"/>
      <c r="K4" s="719"/>
      <c r="L4" s="719"/>
      <c r="M4" s="815"/>
      <c r="N4" s="814" t="s">
        <v>405</v>
      </c>
      <c r="O4" s="719"/>
      <c r="P4" s="719"/>
      <c r="Q4" s="719"/>
      <c r="R4" s="719"/>
      <c r="S4" s="719"/>
      <c r="T4" s="719"/>
      <c r="U4" s="719"/>
      <c r="V4" s="719"/>
      <c r="W4" s="719"/>
      <c r="X4" s="719"/>
      <c r="Y4" s="719"/>
      <c r="Z4" s="815"/>
      <c r="AA4" s="1565" t="s">
        <v>406</v>
      </c>
      <c r="AB4" s="1565"/>
      <c r="AC4" s="1565"/>
      <c r="AD4" s="1565"/>
      <c r="AE4" s="1565"/>
      <c r="AF4" s="1565"/>
      <c r="AG4" s="1565"/>
      <c r="AH4" s="1565"/>
      <c r="AI4" s="1565"/>
      <c r="AJ4" s="1565"/>
      <c r="AK4" s="1565"/>
      <c r="AL4" s="1565"/>
      <c r="AM4" s="1565"/>
      <c r="AN4" s="1566"/>
      <c r="AO4" s="1438" t="s">
        <v>562</v>
      </c>
      <c r="AP4" s="1429"/>
      <c r="AQ4" s="1429"/>
      <c r="AR4" s="1429"/>
      <c r="AS4" s="1439"/>
      <c r="AT4" s="1857" t="s">
        <v>566</v>
      </c>
      <c r="AU4" s="1858"/>
      <c r="AV4" s="1858"/>
      <c r="AW4" s="1858"/>
      <c r="AX4" s="1859"/>
      <c r="AY4" s="1066" t="s">
        <v>593</v>
      </c>
      <c r="AZ4" s="1025"/>
      <c r="BA4" s="1025"/>
      <c r="BB4" s="1025"/>
      <c r="BC4" s="1025"/>
      <c r="BD4" s="1025"/>
      <c r="BE4" s="1025"/>
      <c r="BF4" s="1025"/>
      <c r="BG4" s="1025"/>
      <c r="BH4" s="1025"/>
      <c r="BI4" s="1247"/>
    </row>
    <row r="5" spans="1:116" s="4" customFormat="1" ht="12.6" customHeight="1">
      <c r="A5" s="848"/>
      <c r="B5" s="849"/>
      <c r="C5" s="3"/>
      <c r="D5" s="1564"/>
      <c r="E5" s="1565"/>
      <c r="F5" s="1565"/>
      <c r="G5" s="1566"/>
      <c r="H5" s="814"/>
      <c r="I5" s="719"/>
      <c r="J5" s="719"/>
      <c r="K5" s="719"/>
      <c r="L5" s="719"/>
      <c r="M5" s="815"/>
      <c r="N5" s="814"/>
      <c r="O5" s="719"/>
      <c r="P5" s="719"/>
      <c r="Q5" s="719"/>
      <c r="R5" s="719"/>
      <c r="S5" s="719"/>
      <c r="T5" s="719"/>
      <c r="U5" s="719"/>
      <c r="V5" s="719"/>
      <c r="W5" s="719"/>
      <c r="X5" s="719"/>
      <c r="Y5" s="719"/>
      <c r="Z5" s="815"/>
      <c r="AA5" s="1565"/>
      <c r="AB5" s="1565"/>
      <c r="AC5" s="1565"/>
      <c r="AD5" s="1565"/>
      <c r="AE5" s="1565"/>
      <c r="AF5" s="1565"/>
      <c r="AG5" s="1565"/>
      <c r="AH5" s="1565"/>
      <c r="AI5" s="1565"/>
      <c r="AJ5" s="1565"/>
      <c r="AK5" s="1565"/>
      <c r="AL5" s="1565"/>
      <c r="AM5" s="1565"/>
      <c r="AN5" s="1566"/>
      <c r="AO5" s="1438"/>
      <c r="AP5" s="1429"/>
      <c r="AQ5" s="1429"/>
      <c r="AR5" s="1429"/>
      <c r="AS5" s="1439"/>
      <c r="AT5" s="1857"/>
      <c r="AU5" s="1858"/>
      <c r="AV5" s="1858"/>
      <c r="AW5" s="1858"/>
      <c r="AX5" s="1859"/>
      <c r="AY5" s="1066"/>
      <c r="AZ5" s="1025"/>
      <c r="BA5" s="1025"/>
      <c r="BB5" s="1025"/>
      <c r="BC5" s="1025"/>
      <c r="BD5" s="1025"/>
      <c r="BE5" s="1025"/>
      <c r="BF5" s="1025"/>
      <c r="BG5" s="1025"/>
      <c r="BH5" s="1025"/>
      <c r="BI5" s="1247"/>
    </row>
    <row r="6" spans="1:116" s="4" customFormat="1" ht="12.6" customHeight="1">
      <c r="A6" s="848"/>
      <c r="B6" s="849"/>
      <c r="C6" s="3"/>
      <c r="D6" s="1564"/>
      <c r="E6" s="1565"/>
      <c r="F6" s="1565"/>
      <c r="G6" s="1566"/>
      <c r="H6" s="814"/>
      <c r="I6" s="719"/>
      <c r="J6" s="719"/>
      <c r="K6" s="719"/>
      <c r="L6" s="719"/>
      <c r="M6" s="815"/>
      <c r="N6" s="1235" t="s">
        <v>407</v>
      </c>
      <c r="O6" s="1236"/>
      <c r="P6" s="1236"/>
      <c r="Q6" s="1236"/>
      <c r="R6" s="1236"/>
      <c r="S6" s="1236"/>
      <c r="T6" s="1243" t="s">
        <v>386</v>
      </c>
      <c r="U6" s="1243"/>
      <c r="V6" s="1243"/>
      <c r="W6" s="1243"/>
      <c r="X6" s="1243"/>
      <c r="Y6" s="481" t="s">
        <v>31</v>
      </c>
      <c r="Z6" s="417">
        <f>AO3</f>
        <v>81</v>
      </c>
      <c r="AA6" s="1565"/>
      <c r="AB6" s="1565"/>
      <c r="AC6" s="1565"/>
      <c r="AD6" s="1565"/>
      <c r="AE6" s="1565"/>
      <c r="AF6" s="1565"/>
      <c r="AG6" s="1565"/>
      <c r="AH6" s="1565"/>
      <c r="AI6" s="1565"/>
      <c r="AJ6" s="1565"/>
      <c r="AK6" s="1565"/>
      <c r="AL6" s="1565"/>
      <c r="AM6" s="1565"/>
      <c r="AN6" s="1566"/>
      <c r="AO6" s="1438"/>
      <c r="AP6" s="1429"/>
      <c r="AQ6" s="1429"/>
      <c r="AR6" s="1429"/>
      <c r="AS6" s="1439"/>
      <c r="AT6" s="1857"/>
      <c r="AU6" s="1858"/>
      <c r="AV6" s="1858"/>
      <c r="AW6" s="1858"/>
      <c r="AX6" s="1859"/>
      <c r="AY6" s="1248" t="s">
        <v>408</v>
      </c>
      <c r="AZ6" s="1249"/>
      <c r="BA6" s="1249"/>
      <c r="BB6" s="1249"/>
      <c r="BC6" s="1249"/>
      <c r="BD6" s="1249"/>
      <c r="BE6" s="1249"/>
      <c r="BF6" s="975" t="s">
        <v>34</v>
      </c>
      <c r="BG6" s="975"/>
      <c r="BH6" s="380"/>
      <c r="BI6" s="384"/>
    </row>
    <row r="7" spans="1:116" s="4" customFormat="1" ht="12.6" customHeight="1">
      <c r="A7" s="848"/>
      <c r="B7" s="849"/>
      <c r="C7" s="3"/>
      <c r="D7" s="1564"/>
      <c r="E7" s="1565"/>
      <c r="F7" s="1565"/>
      <c r="G7" s="1566"/>
      <c r="H7" s="814"/>
      <c r="I7" s="719"/>
      <c r="J7" s="719"/>
      <c r="K7" s="719"/>
      <c r="L7" s="719"/>
      <c r="M7" s="815"/>
      <c r="N7" s="418"/>
      <c r="O7" s="373"/>
      <c r="P7" s="373"/>
      <c r="Q7" s="373"/>
      <c r="R7" s="373"/>
      <c r="S7" s="388"/>
      <c r="T7" s="373"/>
      <c r="U7" s="373"/>
      <c r="V7" s="373"/>
      <c r="W7" s="373"/>
      <c r="X7" s="373"/>
      <c r="Y7" s="373"/>
      <c r="Z7" s="419"/>
      <c r="AA7" s="84"/>
      <c r="AB7" s="84"/>
      <c r="AC7" s="84"/>
      <c r="AD7" s="84"/>
      <c r="AE7" s="84"/>
      <c r="AF7" s="84"/>
      <c r="AG7" s="84"/>
      <c r="AH7" s="84"/>
      <c r="AI7" s="84"/>
      <c r="AJ7" s="84"/>
      <c r="AK7" s="84"/>
      <c r="AL7" s="84"/>
      <c r="AM7" s="84"/>
      <c r="AN7" s="85"/>
      <c r="AO7" s="1438"/>
      <c r="AP7" s="1429"/>
      <c r="AQ7" s="1429"/>
      <c r="AR7" s="1429"/>
      <c r="AS7" s="1439"/>
      <c r="AT7" s="1857"/>
      <c r="AU7" s="1858"/>
      <c r="AV7" s="1858"/>
      <c r="AW7" s="1858"/>
      <c r="AX7" s="1859"/>
      <c r="AY7" s="1248"/>
      <c r="AZ7" s="1249"/>
      <c r="BA7" s="1249"/>
      <c r="BB7" s="1249"/>
      <c r="BC7" s="1249"/>
      <c r="BD7" s="1249"/>
      <c r="BE7" s="1249"/>
      <c r="BF7" s="975"/>
      <c r="BG7" s="975"/>
      <c r="BH7" s="420"/>
      <c r="BI7" s="421"/>
    </row>
    <row r="8" spans="1:116" s="4" customFormat="1" ht="12.6" customHeight="1">
      <c r="A8" s="848"/>
      <c r="B8" s="849"/>
      <c r="C8" s="3"/>
      <c r="D8" s="1564"/>
      <c r="E8" s="1565"/>
      <c r="F8" s="1565"/>
      <c r="G8" s="1566"/>
      <c r="H8" s="814"/>
      <c r="I8" s="719"/>
      <c r="J8" s="719"/>
      <c r="K8" s="719"/>
      <c r="L8" s="719"/>
      <c r="M8" s="815"/>
      <c r="N8" s="954" t="s">
        <v>409</v>
      </c>
      <c r="O8" s="722"/>
      <c r="P8" s="722"/>
      <c r="Q8" s="722"/>
      <c r="R8" s="722"/>
      <c r="S8" s="722"/>
      <c r="T8" s="937">
        <v>1</v>
      </c>
      <c r="U8" s="931" t="s">
        <v>410</v>
      </c>
      <c r="V8" s="932"/>
      <c r="W8" s="932"/>
      <c r="X8" s="932"/>
      <c r="Y8" s="932"/>
      <c r="Z8" s="1130">
        <v>8</v>
      </c>
      <c r="AA8" s="84"/>
      <c r="AB8" s="84"/>
      <c r="AC8" s="84"/>
      <c r="AD8" s="84"/>
      <c r="AE8" s="84"/>
      <c r="AF8" s="84"/>
      <c r="AG8" s="975" t="s">
        <v>37</v>
      </c>
      <c r="AH8" s="975"/>
      <c r="AI8" s="84"/>
      <c r="AJ8" s="84"/>
      <c r="AK8" s="84"/>
      <c r="AL8" s="84"/>
      <c r="AM8" s="84"/>
      <c r="AN8" s="85"/>
      <c r="AO8" s="1438"/>
      <c r="AP8" s="1429"/>
      <c r="AQ8" s="1429"/>
      <c r="AR8" s="1429"/>
      <c r="AS8" s="1439"/>
      <c r="AT8" s="1857"/>
      <c r="AU8" s="1858"/>
      <c r="AV8" s="1858"/>
      <c r="AW8" s="1858"/>
      <c r="AX8" s="1859"/>
      <c r="AY8" s="84"/>
      <c r="AZ8" s="84"/>
      <c r="BA8" s="84"/>
      <c r="BB8" s="84"/>
      <c r="BC8" s="84"/>
      <c r="BD8" s="84"/>
      <c r="BE8" s="84"/>
      <c r="BF8" s="84"/>
      <c r="BG8" s="84"/>
      <c r="BH8" s="84"/>
      <c r="BI8" s="8"/>
    </row>
    <row r="9" spans="1:116" s="4" customFormat="1" ht="12.6" customHeight="1">
      <c r="A9" s="848"/>
      <c r="B9" s="849"/>
      <c r="C9" s="3"/>
      <c r="D9" s="1564"/>
      <c r="E9" s="1565"/>
      <c r="F9" s="1565"/>
      <c r="G9" s="1566"/>
      <c r="H9" s="470"/>
      <c r="I9" s="470"/>
      <c r="J9" s="975" t="s">
        <v>37</v>
      </c>
      <c r="K9" s="975"/>
      <c r="L9" s="470"/>
      <c r="M9" s="471"/>
      <c r="N9" s="955"/>
      <c r="O9" s="724"/>
      <c r="P9" s="724"/>
      <c r="Q9" s="724"/>
      <c r="R9" s="724"/>
      <c r="S9" s="724"/>
      <c r="T9" s="1240"/>
      <c r="U9" s="935"/>
      <c r="V9" s="936"/>
      <c r="W9" s="936"/>
      <c r="X9" s="936"/>
      <c r="Y9" s="936"/>
      <c r="Z9" s="1234"/>
      <c r="AA9" s="84"/>
      <c r="AB9" s="84"/>
      <c r="AC9" s="84"/>
      <c r="AD9" s="84"/>
      <c r="AE9" s="84"/>
      <c r="AF9" s="84"/>
      <c r="AG9" s="975"/>
      <c r="AH9" s="975"/>
      <c r="AI9" s="84"/>
      <c r="AJ9" s="84"/>
      <c r="AK9" s="84"/>
      <c r="AL9" s="84"/>
      <c r="AM9" s="84"/>
      <c r="AN9" s="85"/>
      <c r="AO9" s="1438"/>
      <c r="AP9" s="1429"/>
      <c r="AQ9" s="1429"/>
      <c r="AR9" s="1429"/>
      <c r="AS9" s="1439"/>
      <c r="AT9" s="1724"/>
      <c r="AU9" s="1548"/>
      <c r="AV9" s="1548"/>
      <c r="AW9" s="1548"/>
      <c r="AX9" s="1549"/>
      <c r="AY9" s="1250" t="s">
        <v>411</v>
      </c>
      <c r="AZ9" s="1251"/>
      <c r="BA9" s="1251"/>
      <c r="BB9" s="1251"/>
      <c r="BC9" s="1251"/>
      <c r="BD9" s="1251"/>
      <c r="BE9" s="1251"/>
      <c r="BF9" s="1251"/>
      <c r="BG9" s="1251"/>
      <c r="BH9" s="1251"/>
      <c r="BI9" s="422">
        <v>1</v>
      </c>
    </row>
    <row r="10" spans="1:116" s="4" customFormat="1" ht="12.6" customHeight="1">
      <c r="A10" s="848"/>
      <c r="B10" s="849"/>
      <c r="C10" s="3"/>
      <c r="D10" s="1564"/>
      <c r="E10" s="1565"/>
      <c r="F10" s="1565"/>
      <c r="G10" s="1566"/>
      <c r="H10" s="470"/>
      <c r="I10" s="470"/>
      <c r="J10" s="975"/>
      <c r="K10" s="975"/>
      <c r="L10" s="470"/>
      <c r="M10" s="471"/>
      <c r="N10" s="1230" t="s">
        <v>412</v>
      </c>
      <c r="O10" s="1163"/>
      <c r="P10" s="1163"/>
      <c r="Q10" s="1163"/>
      <c r="R10" s="1163"/>
      <c r="S10" s="1163"/>
      <c r="T10" s="390">
        <v>2</v>
      </c>
      <c r="U10" s="935"/>
      <c r="V10" s="936"/>
      <c r="W10" s="936"/>
      <c r="X10" s="936"/>
      <c r="Y10" s="936"/>
      <c r="Z10" s="1234"/>
      <c r="AA10" s="84"/>
      <c r="AB10" s="84"/>
      <c r="AC10" s="84"/>
      <c r="AD10" s="84"/>
      <c r="AE10" s="84"/>
      <c r="AF10" s="84"/>
      <c r="AG10" s="84"/>
      <c r="AH10" s="84"/>
      <c r="AI10" s="84"/>
      <c r="AJ10" s="84"/>
      <c r="AK10" s="84"/>
      <c r="AL10" s="84"/>
      <c r="AM10" s="84"/>
      <c r="AN10" s="85"/>
      <c r="AO10" s="1531"/>
      <c r="AP10" s="1455"/>
      <c r="AQ10" s="1455"/>
      <c r="AR10" s="1455"/>
      <c r="AS10" s="1567"/>
      <c r="AT10" s="1860" t="s">
        <v>386</v>
      </c>
      <c r="AU10" s="1861"/>
      <c r="AV10" s="1861"/>
      <c r="AW10" s="1862" t="s">
        <v>31</v>
      </c>
      <c r="AX10" s="1863">
        <f>'10'!D3</f>
        <v>84</v>
      </c>
      <c r="AY10" s="1250" t="s">
        <v>413</v>
      </c>
      <c r="AZ10" s="1251"/>
      <c r="BA10" s="1251"/>
      <c r="BB10" s="1251"/>
      <c r="BC10" s="1251"/>
      <c r="BD10" s="1251"/>
      <c r="BE10" s="1251"/>
      <c r="BF10" s="1251"/>
      <c r="BG10" s="1251"/>
      <c r="BH10" s="1251"/>
      <c r="BI10" s="423">
        <v>2</v>
      </c>
    </row>
    <row r="11" spans="1:116" s="4" customFormat="1" ht="12.6" customHeight="1">
      <c r="A11" s="848"/>
      <c r="B11" s="849"/>
      <c r="C11" s="3"/>
      <c r="D11" s="1550"/>
      <c r="E11" s="1519"/>
      <c r="F11" s="1519"/>
      <c r="G11" s="1567"/>
      <c r="H11" s="392"/>
      <c r="I11" s="392"/>
      <c r="J11" s="392"/>
      <c r="K11" s="392"/>
      <c r="L11" s="392"/>
      <c r="M11" s="393"/>
      <c r="N11" s="954" t="s">
        <v>414</v>
      </c>
      <c r="O11" s="722"/>
      <c r="P11" s="722"/>
      <c r="Q11" s="722"/>
      <c r="R11" s="722"/>
      <c r="S11" s="722"/>
      <c r="T11" s="937">
        <v>3</v>
      </c>
      <c r="U11" s="977"/>
      <c r="V11" s="978"/>
      <c r="W11" s="978"/>
      <c r="X11" s="978"/>
      <c r="Y11" s="978"/>
      <c r="Z11" s="1131"/>
      <c r="AA11" s="1479" t="s">
        <v>415</v>
      </c>
      <c r="AB11" s="1479"/>
      <c r="AC11" s="1479"/>
      <c r="AD11" s="1479"/>
      <c r="AE11" s="1479"/>
      <c r="AF11" s="1479"/>
      <c r="AG11" s="424">
        <v>1</v>
      </c>
      <c r="AH11" s="1252" t="s">
        <v>416</v>
      </c>
      <c r="AI11" s="1106"/>
      <c r="AJ11" s="1106"/>
      <c r="AK11" s="1106"/>
      <c r="AL11" s="1106"/>
      <c r="AM11" s="1106"/>
      <c r="AN11" s="425">
        <v>6</v>
      </c>
      <c r="AO11" s="1531"/>
      <c r="AP11" s="1455"/>
      <c r="AQ11" s="1455"/>
      <c r="AR11" s="1455"/>
      <c r="AS11" s="1567"/>
      <c r="AT11" s="1864"/>
      <c r="AU11" s="1865"/>
      <c r="AV11" s="1865"/>
      <c r="AW11" s="1866"/>
      <c r="AX11" s="1867"/>
      <c r="AY11" s="1253" t="s">
        <v>417</v>
      </c>
      <c r="AZ11" s="1254"/>
      <c r="BA11" s="1254"/>
      <c r="BB11" s="1254"/>
      <c r="BC11" s="1254"/>
      <c r="BD11" s="1254"/>
      <c r="BE11" s="1254"/>
      <c r="BF11" s="1254"/>
      <c r="BG11" s="1254"/>
      <c r="BH11" s="1254"/>
      <c r="BI11" s="426">
        <v>3</v>
      </c>
    </row>
    <row r="12" spans="1:116" s="4" customFormat="1" ht="12.6" customHeight="1">
      <c r="A12" s="848"/>
      <c r="B12" s="849"/>
      <c r="C12" s="3"/>
      <c r="D12" s="1550"/>
      <c r="E12" s="1520" t="s">
        <v>37</v>
      </c>
      <c r="F12" s="1520"/>
      <c r="G12" s="1567"/>
      <c r="H12" s="1238" t="s">
        <v>142</v>
      </c>
      <c r="I12" s="1238"/>
      <c r="J12" s="1238"/>
      <c r="K12" s="356">
        <v>1</v>
      </c>
      <c r="L12" s="427"/>
      <c r="M12" s="391"/>
      <c r="N12" s="955"/>
      <c r="O12" s="724"/>
      <c r="P12" s="724"/>
      <c r="Q12" s="724"/>
      <c r="R12" s="724"/>
      <c r="S12" s="724"/>
      <c r="T12" s="1240"/>
      <c r="U12" s="1241" t="s">
        <v>418</v>
      </c>
      <c r="V12" s="797"/>
      <c r="W12" s="797"/>
      <c r="X12" s="797"/>
      <c r="Y12" s="797"/>
      <c r="Z12" s="1231">
        <v>9</v>
      </c>
      <c r="AA12" s="1032" t="s">
        <v>419</v>
      </c>
      <c r="AB12" s="1032"/>
      <c r="AC12" s="1032"/>
      <c r="AD12" s="1032"/>
      <c r="AE12" s="1032"/>
      <c r="AF12" s="1032"/>
      <c r="AG12" s="424">
        <v>2</v>
      </c>
      <c r="AH12" s="1255" t="s">
        <v>413</v>
      </c>
      <c r="AI12" s="1256"/>
      <c r="AJ12" s="1256"/>
      <c r="AK12" s="1256"/>
      <c r="AL12" s="1256"/>
      <c r="AM12" s="1256"/>
      <c r="AN12" s="1258">
        <v>7</v>
      </c>
      <c r="AO12" s="1531"/>
      <c r="AP12" s="1520" t="s">
        <v>34</v>
      </c>
      <c r="AQ12" s="1520"/>
      <c r="AR12" s="1455"/>
      <c r="AS12" s="1567"/>
      <c r="AT12" s="1868" t="s">
        <v>598</v>
      </c>
      <c r="AU12" s="1869"/>
      <c r="AV12" s="1869"/>
      <c r="AW12" s="1869"/>
      <c r="AX12" s="1555">
        <v>1</v>
      </c>
      <c r="AY12" s="1250" t="s">
        <v>420</v>
      </c>
      <c r="AZ12" s="1251"/>
      <c r="BA12" s="1251"/>
      <c r="BB12" s="1251"/>
      <c r="BC12" s="1251"/>
      <c r="BD12" s="1251"/>
      <c r="BE12" s="1251"/>
      <c r="BF12" s="1251"/>
      <c r="BG12" s="1251"/>
      <c r="BH12" s="1251"/>
      <c r="BI12" s="423">
        <v>4</v>
      </c>
    </row>
    <row r="13" spans="1:116" s="4" customFormat="1" ht="12.6" customHeight="1">
      <c r="A13" s="848"/>
      <c r="B13" s="849"/>
      <c r="C13" s="3"/>
      <c r="D13" s="1550"/>
      <c r="E13" s="1520"/>
      <c r="F13" s="1520"/>
      <c r="G13" s="1567"/>
      <c r="H13" s="428" t="s">
        <v>144</v>
      </c>
      <c r="I13" s="428"/>
      <c r="J13" s="428"/>
      <c r="K13" s="429">
        <v>2</v>
      </c>
      <c r="L13" s="430"/>
      <c r="M13" s="431"/>
      <c r="N13" s="1230" t="s">
        <v>421</v>
      </c>
      <c r="O13" s="1163"/>
      <c r="P13" s="1163"/>
      <c r="Q13" s="1163"/>
      <c r="R13" s="1163"/>
      <c r="S13" s="1163"/>
      <c r="T13" s="389">
        <v>4</v>
      </c>
      <c r="U13" s="770"/>
      <c r="V13" s="771"/>
      <c r="W13" s="771"/>
      <c r="X13" s="771"/>
      <c r="Y13" s="771"/>
      <c r="Z13" s="1232"/>
      <c r="AA13" s="1032" t="s">
        <v>392</v>
      </c>
      <c r="AB13" s="1032"/>
      <c r="AC13" s="1032"/>
      <c r="AD13" s="1032"/>
      <c r="AE13" s="1032"/>
      <c r="AF13" s="1032"/>
      <c r="AG13" s="424">
        <v>3</v>
      </c>
      <c r="AH13" s="1257"/>
      <c r="AI13" s="720"/>
      <c r="AJ13" s="720"/>
      <c r="AK13" s="720"/>
      <c r="AL13" s="720"/>
      <c r="AM13" s="720"/>
      <c r="AN13" s="1259"/>
      <c r="AO13" s="1578"/>
      <c r="AP13" s="1520"/>
      <c r="AQ13" s="1520"/>
      <c r="AR13" s="1519"/>
      <c r="AS13" s="1519"/>
      <c r="AT13" s="1868" t="s">
        <v>422</v>
      </c>
      <c r="AU13" s="1869"/>
      <c r="AV13" s="1869"/>
      <c r="AW13" s="1869"/>
      <c r="AX13" s="1555">
        <v>2</v>
      </c>
      <c r="AY13" s="1253" t="s">
        <v>423</v>
      </c>
      <c r="AZ13" s="1254"/>
      <c r="BA13" s="1254"/>
      <c r="BB13" s="1254"/>
      <c r="BC13" s="1254"/>
      <c r="BD13" s="1254"/>
      <c r="BE13" s="1254"/>
      <c r="BF13" s="1254"/>
      <c r="BG13" s="1254"/>
      <c r="BH13" s="1254"/>
      <c r="BI13" s="423">
        <v>5</v>
      </c>
    </row>
    <row r="14" spans="1:116" s="4" customFormat="1" ht="12.6" customHeight="1">
      <c r="A14" s="848"/>
      <c r="B14" s="849"/>
      <c r="C14" s="3"/>
      <c r="D14" s="1547"/>
      <c r="E14" s="1519"/>
      <c r="F14" s="1519"/>
      <c r="G14" s="1568"/>
      <c r="H14" s="557" t="s">
        <v>535</v>
      </c>
      <c r="I14" s="557"/>
      <c r="J14" s="557"/>
      <c r="K14" s="558"/>
      <c r="L14" s="1244">
        <f>D3</f>
        <v>77</v>
      </c>
      <c r="M14" s="1245"/>
      <c r="N14" s="1230" t="s">
        <v>424</v>
      </c>
      <c r="O14" s="1163"/>
      <c r="P14" s="1163"/>
      <c r="Q14" s="1163"/>
      <c r="R14" s="1163"/>
      <c r="S14" s="1163"/>
      <c r="T14" s="390">
        <v>5</v>
      </c>
      <c r="U14" s="770"/>
      <c r="V14" s="771"/>
      <c r="W14" s="771"/>
      <c r="X14" s="771"/>
      <c r="Y14" s="771"/>
      <c r="Z14" s="1232"/>
      <c r="AA14" s="1575" t="s">
        <v>425</v>
      </c>
      <c r="AB14" s="1575"/>
      <c r="AC14" s="1575"/>
      <c r="AD14" s="1575"/>
      <c r="AE14" s="1575"/>
      <c r="AF14" s="1575"/>
      <c r="AG14" s="1264">
        <v>4</v>
      </c>
      <c r="AH14" s="1162" t="s">
        <v>426</v>
      </c>
      <c r="AI14" s="1163"/>
      <c r="AJ14" s="1163"/>
      <c r="AK14" s="1163"/>
      <c r="AL14" s="1163"/>
      <c r="AM14" s="1163"/>
      <c r="AN14" s="425">
        <v>8</v>
      </c>
      <c r="AO14" s="1579"/>
      <c r="AP14" s="1519"/>
      <c r="AQ14" s="1519"/>
      <c r="AR14" s="1519"/>
      <c r="AS14" s="1519"/>
      <c r="AT14" s="1868" t="s">
        <v>427</v>
      </c>
      <c r="AU14" s="1869"/>
      <c r="AV14" s="1869"/>
      <c r="AW14" s="1869"/>
      <c r="AX14" s="1555">
        <v>3</v>
      </c>
      <c r="AY14" s="1250" t="s">
        <v>392</v>
      </c>
      <c r="AZ14" s="1251"/>
      <c r="BA14" s="1251"/>
      <c r="BB14" s="1251"/>
      <c r="BC14" s="1251"/>
      <c r="BD14" s="1251"/>
      <c r="BE14" s="1251"/>
      <c r="BF14" s="1251"/>
      <c r="BG14" s="1251"/>
      <c r="BH14" s="1251"/>
      <c r="BI14" s="423">
        <v>6</v>
      </c>
    </row>
    <row r="15" spans="1:116" s="4" customFormat="1" ht="12.6" customHeight="1">
      <c r="A15" s="848"/>
      <c r="B15" s="849"/>
      <c r="C15" s="3"/>
      <c r="D15" s="1569" t="s">
        <v>142</v>
      </c>
      <c r="E15" s="1570"/>
      <c r="F15" s="1570"/>
      <c r="G15" s="1571">
        <v>1</v>
      </c>
      <c r="H15" s="984" t="s">
        <v>536</v>
      </c>
      <c r="I15" s="984"/>
      <c r="J15" s="984"/>
      <c r="K15" s="984"/>
      <c r="L15" s="984"/>
      <c r="M15" s="1246"/>
      <c r="N15" s="1230" t="s">
        <v>428</v>
      </c>
      <c r="O15" s="1163"/>
      <c r="P15" s="1163"/>
      <c r="Q15" s="1163"/>
      <c r="R15" s="1163"/>
      <c r="S15" s="1163"/>
      <c r="T15" s="390">
        <v>6</v>
      </c>
      <c r="U15" s="1242"/>
      <c r="V15" s="799"/>
      <c r="W15" s="799"/>
      <c r="X15" s="799"/>
      <c r="Y15" s="799"/>
      <c r="Z15" s="1233"/>
      <c r="AA15" s="1576"/>
      <c r="AB15" s="1576"/>
      <c r="AC15" s="1576"/>
      <c r="AD15" s="1576"/>
      <c r="AE15" s="1576"/>
      <c r="AF15" s="1576"/>
      <c r="AG15" s="1265"/>
      <c r="AH15" s="1162" t="s">
        <v>429</v>
      </c>
      <c r="AI15" s="1163"/>
      <c r="AJ15" s="1163"/>
      <c r="AK15" s="1163"/>
      <c r="AL15" s="1163"/>
      <c r="AM15" s="1163"/>
      <c r="AN15" s="425">
        <v>9</v>
      </c>
      <c r="AO15" s="1432" t="s">
        <v>142</v>
      </c>
      <c r="AP15" s="1432"/>
      <c r="AQ15" s="1580">
        <v>1</v>
      </c>
      <c r="AR15" s="1581"/>
      <c r="AS15" s="1581"/>
      <c r="AT15" s="1868" t="s">
        <v>430</v>
      </c>
      <c r="AU15" s="1869"/>
      <c r="AV15" s="1869"/>
      <c r="AW15" s="1869"/>
      <c r="AX15" s="1555">
        <v>4</v>
      </c>
      <c r="AY15" s="1250" t="s">
        <v>431</v>
      </c>
      <c r="AZ15" s="1251"/>
      <c r="BA15" s="1251"/>
      <c r="BB15" s="1251"/>
      <c r="BC15" s="1251"/>
      <c r="BD15" s="1251"/>
      <c r="BE15" s="1251"/>
      <c r="BF15" s="1251"/>
      <c r="BG15" s="1251"/>
      <c r="BH15" s="1251"/>
      <c r="BI15" s="423">
        <v>7</v>
      </c>
    </row>
    <row r="16" spans="1:116" s="4" customFormat="1" ht="12.6" customHeight="1" thickBot="1">
      <c r="A16" s="850"/>
      <c r="B16" s="851"/>
      <c r="D16" s="1572" t="s">
        <v>144</v>
      </c>
      <c r="E16" s="1573"/>
      <c r="F16" s="1573"/>
      <c r="G16" s="1574">
        <v>2</v>
      </c>
      <c r="H16" s="559" t="s">
        <v>31</v>
      </c>
      <c r="I16" s="1239">
        <f>AA3</f>
        <v>80</v>
      </c>
      <c r="J16" s="1239"/>
      <c r="K16" s="560"/>
      <c r="L16" s="560"/>
      <c r="M16" s="561"/>
      <c r="N16" s="1237" t="s">
        <v>432</v>
      </c>
      <c r="O16" s="1136"/>
      <c r="P16" s="1136"/>
      <c r="Q16" s="1136"/>
      <c r="R16" s="1136"/>
      <c r="S16" s="1136"/>
      <c r="T16" s="435">
        <v>7</v>
      </c>
      <c r="U16" s="1228" t="s">
        <v>124</v>
      </c>
      <c r="V16" s="1229"/>
      <c r="W16" s="1229"/>
      <c r="X16" s="1229"/>
      <c r="Y16" s="1229"/>
      <c r="Z16" s="436">
        <v>99</v>
      </c>
      <c r="AA16" s="1218" t="s">
        <v>417</v>
      </c>
      <c r="AB16" s="1218"/>
      <c r="AC16" s="1218"/>
      <c r="AD16" s="1218"/>
      <c r="AE16" s="1218"/>
      <c r="AF16" s="1218"/>
      <c r="AG16" s="432">
        <v>5</v>
      </c>
      <c r="AH16" s="1135" t="s">
        <v>269</v>
      </c>
      <c r="AI16" s="1136"/>
      <c r="AJ16" s="1136"/>
      <c r="AK16" s="1136"/>
      <c r="AL16" s="1136"/>
      <c r="AM16" s="1136"/>
      <c r="AN16" s="433">
        <v>99</v>
      </c>
      <c r="AO16" s="1434" t="s">
        <v>144</v>
      </c>
      <c r="AP16" s="1434"/>
      <c r="AQ16" s="1582">
        <v>2</v>
      </c>
      <c r="AR16" s="1583" t="s">
        <v>31</v>
      </c>
      <c r="AS16" s="1584">
        <f>AY3</f>
        <v>83</v>
      </c>
      <c r="AT16" s="1870" t="s">
        <v>433</v>
      </c>
      <c r="AU16" s="1871"/>
      <c r="AV16" s="1871"/>
      <c r="AW16" s="1871"/>
      <c r="AX16" s="1698">
        <v>5</v>
      </c>
      <c r="AY16" s="1260" t="s">
        <v>381</v>
      </c>
      <c r="AZ16" s="1261"/>
      <c r="BA16" s="1261"/>
      <c r="BB16" s="1261"/>
      <c r="BC16" s="1261"/>
      <c r="BD16" s="1261"/>
      <c r="BE16" s="1261"/>
      <c r="BF16" s="1261"/>
      <c r="BG16" s="1261"/>
      <c r="BH16" s="1261"/>
      <c r="BI16" s="434">
        <v>9</v>
      </c>
    </row>
    <row r="17" spans="1:61" s="4" customFormat="1" ht="6" customHeight="1" thickBot="1">
      <c r="A17" s="3"/>
      <c r="B17" s="3"/>
      <c r="C17" s="3"/>
      <c r="D17" s="3"/>
      <c r="E17" s="3"/>
      <c r="F17" s="3"/>
      <c r="G17" s="3"/>
      <c r="H17" s="3"/>
      <c r="I17" s="3"/>
      <c r="J17" s="3"/>
      <c r="K17" s="3"/>
      <c r="L17" s="3"/>
      <c r="M17" s="3"/>
      <c r="N17" s="3"/>
      <c r="O17" s="3"/>
      <c r="P17" s="3"/>
      <c r="Q17" s="3"/>
      <c r="R17" s="3"/>
      <c r="S17" s="3"/>
      <c r="T17" s="3"/>
      <c r="U17" s="3"/>
      <c r="V17" s="3"/>
      <c r="W17" s="3"/>
      <c r="X17" s="3"/>
      <c r="Y17" s="3"/>
      <c r="Z17" s="3"/>
      <c r="AA17" s="362"/>
      <c r="AB17" s="362"/>
      <c r="AC17" s="362"/>
      <c r="AD17" s="362"/>
      <c r="AE17" s="362"/>
      <c r="AF17" s="362"/>
      <c r="AG17" s="362"/>
      <c r="AH17" s="362"/>
      <c r="AI17" s="362"/>
      <c r="AJ17" s="362"/>
      <c r="AK17" s="362"/>
      <c r="AL17" s="362"/>
      <c r="AM17" s="3"/>
      <c r="AN17" s="3"/>
      <c r="AO17" s="3"/>
      <c r="AP17" s="3"/>
      <c r="AQ17" s="3"/>
      <c r="AR17" s="3"/>
      <c r="AS17" s="3"/>
      <c r="AT17" s="3"/>
      <c r="AU17" s="3"/>
      <c r="AV17" s="3"/>
      <c r="AW17" s="3"/>
      <c r="AX17" s="3"/>
      <c r="AY17" s="362"/>
      <c r="AZ17" s="362"/>
      <c r="BA17" s="362"/>
      <c r="BB17" s="362"/>
      <c r="BC17" s="362"/>
      <c r="BD17" s="362"/>
      <c r="BE17" s="362"/>
      <c r="BF17" s="362"/>
      <c r="BG17" s="362"/>
      <c r="BH17" s="362"/>
      <c r="BI17" s="362"/>
    </row>
    <row r="18" spans="1:61" s="24" customFormat="1" ht="29.1" customHeight="1">
      <c r="A18" s="842">
        <v>1</v>
      </c>
      <c r="B18" s="843"/>
      <c r="D18" s="844"/>
      <c r="E18" s="829"/>
      <c r="F18" s="829"/>
      <c r="G18" s="845"/>
      <c r="H18" s="829"/>
      <c r="I18" s="829"/>
      <c r="J18" s="829"/>
      <c r="K18" s="829"/>
      <c r="L18" s="829"/>
      <c r="M18" s="845"/>
      <c r="N18" s="828"/>
      <c r="O18" s="829"/>
      <c r="P18" s="829"/>
      <c r="Q18" s="829"/>
      <c r="R18" s="829"/>
      <c r="S18" s="829"/>
      <c r="T18" s="829"/>
      <c r="U18" s="829"/>
      <c r="V18" s="829"/>
      <c r="W18" s="829"/>
      <c r="X18" s="829"/>
      <c r="Y18" s="829"/>
      <c r="Z18" s="845"/>
      <c r="AA18" s="829"/>
      <c r="AB18" s="829"/>
      <c r="AC18" s="829"/>
      <c r="AD18" s="829"/>
      <c r="AE18" s="829"/>
      <c r="AF18" s="829"/>
      <c r="AG18" s="829"/>
      <c r="AH18" s="829"/>
      <c r="AI18" s="829"/>
      <c r="AJ18" s="829"/>
      <c r="AK18" s="829"/>
      <c r="AL18" s="829"/>
      <c r="AM18" s="829"/>
      <c r="AN18" s="845"/>
      <c r="AO18" s="845"/>
      <c r="AP18" s="1076"/>
      <c r="AQ18" s="1076"/>
      <c r="AR18" s="1076"/>
      <c r="AS18" s="1076"/>
      <c r="AT18" s="1262"/>
      <c r="AU18" s="1262"/>
      <c r="AV18" s="1262"/>
      <c r="AW18" s="1262"/>
      <c r="AX18" s="1262"/>
      <c r="AY18" s="1262"/>
      <c r="AZ18" s="1262"/>
      <c r="BA18" s="1262"/>
      <c r="BB18" s="1262"/>
      <c r="BC18" s="1262"/>
      <c r="BD18" s="1262"/>
      <c r="BE18" s="1262"/>
      <c r="BF18" s="1262"/>
      <c r="BG18" s="1262"/>
      <c r="BH18" s="1262"/>
      <c r="BI18" s="1263"/>
    </row>
    <row r="19" spans="1:61" s="24" customFormat="1" ht="29.1" customHeight="1">
      <c r="A19" s="833">
        <v>2</v>
      </c>
      <c r="B19" s="834"/>
      <c r="D19" s="835"/>
      <c r="E19" s="836"/>
      <c r="F19" s="836"/>
      <c r="G19" s="837"/>
      <c r="H19" s="836"/>
      <c r="I19" s="836"/>
      <c r="J19" s="836"/>
      <c r="K19" s="836"/>
      <c r="L19" s="836"/>
      <c r="M19" s="837"/>
      <c r="N19" s="838"/>
      <c r="O19" s="836"/>
      <c r="P19" s="836"/>
      <c r="Q19" s="836"/>
      <c r="R19" s="836"/>
      <c r="S19" s="836"/>
      <c r="T19" s="836"/>
      <c r="U19" s="836"/>
      <c r="V19" s="836"/>
      <c r="W19" s="836"/>
      <c r="X19" s="836"/>
      <c r="Y19" s="836"/>
      <c r="Z19" s="837"/>
      <c r="AA19" s="836"/>
      <c r="AB19" s="836"/>
      <c r="AC19" s="836"/>
      <c r="AD19" s="836"/>
      <c r="AE19" s="836"/>
      <c r="AF19" s="836"/>
      <c r="AG19" s="836"/>
      <c r="AH19" s="836"/>
      <c r="AI19" s="836"/>
      <c r="AJ19" s="836"/>
      <c r="AK19" s="836"/>
      <c r="AL19" s="836"/>
      <c r="AM19" s="836"/>
      <c r="AN19" s="837"/>
      <c r="AO19" s="837"/>
      <c r="AP19" s="1126"/>
      <c r="AQ19" s="1126"/>
      <c r="AR19" s="1126"/>
      <c r="AS19" s="1126"/>
      <c r="AT19" s="1267"/>
      <c r="AU19" s="1267"/>
      <c r="AV19" s="1267"/>
      <c r="AW19" s="1267"/>
      <c r="AX19" s="1267"/>
      <c r="AY19" s="1267"/>
      <c r="AZ19" s="1267"/>
      <c r="BA19" s="1267"/>
      <c r="BB19" s="1267"/>
      <c r="BC19" s="1267"/>
      <c r="BD19" s="1267"/>
      <c r="BE19" s="1267"/>
      <c r="BF19" s="1267"/>
      <c r="BG19" s="1267"/>
      <c r="BH19" s="1267"/>
      <c r="BI19" s="1268"/>
    </row>
    <row r="20" spans="1:61" s="24" customFormat="1" ht="29.1" customHeight="1">
      <c r="A20" s="833">
        <v>3</v>
      </c>
      <c r="B20" s="834"/>
      <c r="D20" s="835"/>
      <c r="E20" s="836"/>
      <c r="F20" s="836"/>
      <c r="G20" s="837"/>
      <c r="H20" s="836"/>
      <c r="I20" s="836"/>
      <c r="J20" s="836"/>
      <c r="K20" s="836"/>
      <c r="L20" s="836"/>
      <c r="M20" s="837"/>
      <c r="N20" s="838"/>
      <c r="O20" s="836"/>
      <c r="P20" s="836"/>
      <c r="Q20" s="836"/>
      <c r="R20" s="836"/>
      <c r="S20" s="836"/>
      <c r="T20" s="836"/>
      <c r="U20" s="836"/>
      <c r="V20" s="836"/>
      <c r="W20" s="836"/>
      <c r="X20" s="836"/>
      <c r="Y20" s="836"/>
      <c r="Z20" s="837"/>
      <c r="AA20" s="836"/>
      <c r="AB20" s="836"/>
      <c r="AC20" s="836"/>
      <c r="AD20" s="836"/>
      <c r="AE20" s="836"/>
      <c r="AF20" s="836"/>
      <c r="AG20" s="836"/>
      <c r="AH20" s="836"/>
      <c r="AI20" s="836"/>
      <c r="AJ20" s="836"/>
      <c r="AK20" s="836"/>
      <c r="AL20" s="836"/>
      <c r="AM20" s="836"/>
      <c r="AN20" s="837"/>
      <c r="AO20" s="837"/>
      <c r="AP20" s="1126"/>
      <c r="AQ20" s="1126"/>
      <c r="AR20" s="1126"/>
      <c r="AS20" s="1126"/>
      <c r="AT20" s="1267"/>
      <c r="AU20" s="1267"/>
      <c r="AV20" s="1267"/>
      <c r="AW20" s="1267"/>
      <c r="AX20" s="1267"/>
      <c r="AY20" s="1267"/>
      <c r="AZ20" s="1267"/>
      <c r="BA20" s="1267"/>
      <c r="BB20" s="1267"/>
      <c r="BC20" s="1267"/>
      <c r="BD20" s="1267"/>
      <c r="BE20" s="1267"/>
      <c r="BF20" s="1267"/>
      <c r="BG20" s="1267"/>
      <c r="BH20" s="1267"/>
      <c r="BI20" s="1268"/>
    </row>
    <row r="21" spans="1:61" s="24" customFormat="1" ht="29.1" customHeight="1">
      <c r="A21" s="856">
        <v>4</v>
      </c>
      <c r="B21" s="857"/>
      <c r="D21" s="858"/>
      <c r="E21" s="859"/>
      <c r="F21" s="859"/>
      <c r="G21" s="860"/>
      <c r="H21" s="859"/>
      <c r="I21" s="859"/>
      <c r="J21" s="859"/>
      <c r="K21" s="859"/>
      <c r="L21" s="859"/>
      <c r="M21" s="860"/>
      <c r="N21" s="861"/>
      <c r="O21" s="859"/>
      <c r="P21" s="859"/>
      <c r="Q21" s="859"/>
      <c r="R21" s="859"/>
      <c r="S21" s="859"/>
      <c r="T21" s="859"/>
      <c r="U21" s="859"/>
      <c r="V21" s="859"/>
      <c r="W21" s="859"/>
      <c r="X21" s="859"/>
      <c r="Y21" s="859"/>
      <c r="Z21" s="860"/>
      <c r="AA21" s="859"/>
      <c r="AB21" s="859"/>
      <c r="AC21" s="859"/>
      <c r="AD21" s="859"/>
      <c r="AE21" s="859"/>
      <c r="AF21" s="859"/>
      <c r="AG21" s="859"/>
      <c r="AH21" s="859"/>
      <c r="AI21" s="859"/>
      <c r="AJ21" s="859"/>
      <c r="AK21" s="859"/>
      <c r="AL21" s="859"/>
      <c r="AM21" s="859"/>
      <c r="AN21" s="860"/>
      <c r="AO21" s="860"/>
      <c r="AP21" s="1118"/>
      <c r="AQ21" s="1118"/>
      <c r="AR21" s="1118"/>
      <c r="AS21" s="1118"/>
      <c r="AT21" s="1118"/>
      <c r="AU21" s="1118"/>
      <c r="AV21" s="1118"/>
      <c r="AW21" s="1118"/>
      <c r="AX21" s="1118"/>
      <c r="AY21" s="1118"/>
      <c r="AZ21" s="1118"/>
      <c r="BA21" s="1118"/>
      <c r="BB21" s="1118"/>
      <c r="BC21" s="1118"/>
      <c r="BD21" s="1118"/>
      <c r="BE21" s="1118"/>
      <c r="BF21" s="1118"/>
      <c r="BG21" s="1118"/>
      <c r="BH21" s="1118"/>
      <c r="BI21" s="1266"/>
    </row>
    <row r="22" spans="1:61" s="24" customFormat="1" ht="29.1" customHeight="1">
      <c r="A22" s="856">
        <v>5</v>
      </c>
      <c r="B22" s="857"/>
      <c r="D22" s="858"/>
      <c r="E22" s="859"/>
      <c r="F22" s="859"/>
      <c r="G22" s="860"/>
      <c r="H22" s="859"/>
      <c r="I22" s="859"/>
      <c r="J22" s="859"/>
      <c r="K22" s="859"/>
      <c r="L22" s="859"/>
      <c r="M22" s="860"/>
      <c r="N22" s="861"/>
      <c r="O22" s="859"/>
      <c r="P22" s="859"/>
      <c r="Q22" s="859"/>
      <c r="R22" s="859"/>
      <c r="S22" s="859"/>
      <c r="T22" s="859"/>
      <c r="U22" s="859"/>
      <c r="V22" s="859"/>
      <c r="W22" s="859"/>
      <c r="X22" s="859"/>
      <c r="Y22" s="859"/>
      <c r="Z22" s="860"/>
      <c r="AA22" s="859"/>
      <c r="AB22" s="859"/>
      <c r="AC22" s="859"/>
      <c r="AD22" s="859"/>
      <c r="AE22" s="859"/>
      <c r="AF22" s="859"/>
      <c r="AG22" s="859"/>
      <c r="AH22" s="859"/>
      <c r="AI22" s="859"/>
      <c r="AJ22" s="859"/>
      <c r="AK22" s="859"/>
      <c r="AL22" s="859"/>
      <c r="AM22" s="859"/>
      <c r="AN22" s="860"/>
      <c r="AO22" s="860"/>
      <c r="AP22" s="1118"/>
      <c r="AQ22" s="1118"/>
      <c r="AR22" s="1118"/>
      <c r="AS22" s="1118"/>
      <c r="AT22" s="1118"/>
      <c r="AU22" s="1118"/>
      <c r="AV22" s="1118"/>
      <c r="AW22" s="1118"/>
      <c r="AX22" s="1118"/>
      <c r="AY22" s="1118"/>
      <c r="AZ22" s="1118"/>
      <c r="BA22" s="1118"/>
      <c r="BB22" s="1118"/>
      <c r="BC22" s="1118"/>
      <c r="BD22" s="1118"/>
      <c r="BE22" s="1118"/>
      <c r="BF22" s="1118"/>
      <c r="BG22" s="1118"/>
      <c r="BH22" s="1118"/>
      <c r="BI22" s="1266"/>
    </row>
    <row r="23" spans="1:61" s="24" customFormat="1" ht="29.1" customHeight="1">
      <c r="A23" s="856">
        <v>6</v>
      </c>
      <c r="B23" s="857"/>
      <c r="D23" s="858"/>
      <c r="E23" s="859"/>
      <c r="F23" s="859"/>
      <c r="G23" s="860"/>
      <c r="H23" s="859"/>
      <c r="I23" s="859"/>
      <c r="J23" s="859"/>
      <c r="K23" s="859"/>
      <c r="L23" s="859"/>
      <c r="M23" s="860"/>
      <c r="N23" s="861"/>
      <c r="O23" s="859"/>
      <c r="P23" s="859"/>
      <c r="Q23" s="859"/>
      <c r="R23" s="859"/>
      <c r="S23" s="859"/>
      <c r="T23" s="859"/>
      <c r="U23" s="859"/>
      <c r="V23" s="859"/>
      <c r="W23" s="859"/>
      <c r="X23" s="859"/>
      <c r="Y23" s="859"/>
      <c r="Z23" s="860"/>
      <c r="AA23" s="859"/>
      <c r="AB23" s="859"/>
      <c r="AC23" s="859"/>
      <c r="AD23" s="859"/>
      <c r="AE23" s="859"/>
      <c r="AF23" s="859"/>
      <c r="AG23" s="859"/>
      <c r="AH23" s="859"/>
      <c r="AI23" s="859"/>
      <c r="AJ23" s="859"/>
      <c r="AK23" s="859"/>
      <c r="AL23" s="859"/>
      <c r="AM23" s="859"/>
      <c r="AN23" s="860"/>
      <c r="AO23" s="860"/>
      <c r="AP23" s="1118"/>
      <c r="AQ23" s="1118"/>
      <c r="AR23" s="1118"/>
      <c r="AS23" s="1118"/>
      <c r="AT23" s="1118"/>
      <c r="AU23" s="1118"/>
      <c r="AV23" s="1118"/>
      <c r="AW23" s="1118"/>
      <c r="AX23" s="1118"/>
      <c r="AY23" s="1118"/>
      <c r="AZ23" s="1118"/>
      <c r="BA23" s="1118"/>
      <c r="BB23" s="1118"/>
      <c r="BC23" s="1118"/>
      <c r="BD23" s="1118"/>
      <c r="BE23" s="1118"/>
      <c r="BF23" s="1118"/>
      <c r="BG23" s="1118"/>
      <c r="BH23" s="1118"/>
      <c r="BI23" s="1266"/>
    </row>
    <row r="24" spans="1:61" s="24" customFormat="1" ht="29.1" customHeight="1">
      <c r="A24" s="833">
        <v>7</v>
      </c>
      <c r="B24" s="834"/>
      <c r="D24" s="835"/>
      <c r="E24" s="836"/>
      <c r="F24" s="836"/>
      <c r="G24" s="837"/>
      <c r="H24" s="836"/>
      <c r="I24" s="836"/>
      <c r="J24" s="836"/>
      <c r="K24" s="836"/>
      <c r="L24" s="836"/>
      <c r="M24" s="837"/>
      <c r="N24" s="838"/>
      <c r="O24" s="836"/>
      <c r="P24" s="836"/>
      <c r="Q24" s="836"/>
      <c r="R24" s="836"/>
      <c r="S24" s="836"/>
      <c r="T24" s="836"/>
      <c r="U24" s="836"/>
      <c r="V24" s="836"/>
      <c r="W24" s="836"/>
      <c r="X24" s="836"/>
      <c r="Y24" s="836"/>
      <c r="Z24" s="837"/>
      <c r="AA24" s="836"/>
      <c r="AB24" s="836"/>
      <c r="AC24" s="836"/>
      <c r="AD24" s="836"/>
      <c r="AE24" s="836"/>
      <c r="AF24" s="836"/>
      <c r="AG24" s="836"/>
      <c r="AH24" s="836"/>
      <c r="AI24" s="836"/>
      <c r="AJ24" s="836"/>
      <c r="AK24" s="836"/>
      <c r="AL24" s="836"/>
      <c r="AM24" s="836"/>
      <c r="AN24" s="837"/>
      <c r="AO24" s="837"/>
      <c r="AP24" s="1126"/>
      <c r="AQ24" s="1126"/>
      <c r="AR24" s="1126"/>
      <c r="AS24" s="1126"/>
      <c r="AT24" s="1267"/>
      <c r="AU24" s="1267"/>
      <c r="AV24" s="1267"/>
      <c r="AW24" s="1267"/>
      <c r="AX24" s="1267"/>
      <c r="AY24" s="1267"/>
      <c r="AZ24" s="1267"/>
      <c r="BA24" s="1267"/>
      <c r="BB24" s="1267"/>
      <c r="BC24" s="1267"/>
      <c r="BD24" s="1267"/>
      <c r="BE24" s="1267"/>
      <c r="BF24" s="1267"/>
      <c r="BG24" s="1267"/>
      <c r="BH24" s="1267"/>
      <c r="BI24" s="1268"/>
    </row>
    <row r="25" spans="1:61" s="24" customFormat="1" ht="29.1" customHeight="1">
      <c r="A25" s="833">
        <v>8</v>
      </c>
      <c r="B25" s="834"/>
      <c r="D25" s="835"/>
      <c r="E25" s="836"/>
      <c r="F25" s="836"/>
      <c r="G25" s="837"/>
      <c r="H25" s="836"/>
      <c r="I25" s="836"/>
      <c r="J25" s="836"/>
      <c r="K25" s="836"/>
      <c r="L25" s="836"/>
      <c r="M25" s="837"/>
      <c r="N25" s="838"/>
      <c r="O25" s="836"/>
      <c r="P25" s="836"/>
      <c r="Q25" s="836"/>
      <c r="R25" s="836"/>
      <c r="S25" s="836"/>
      <c r="T25" s="836"/>
      <c r="U25" s="836"/>
      <c r="V25" s="836"/>
      <c r="W25" s="836"/>
      <c r="X25" s="836"/>
      <c r="Y25" s="836"/>
      <c r="Z25" s="837"/>
      <c r="AA25" s="836"/>
      <c r="AB25" s="836"/>
      <c r="AC25" s="836"/>
      <c r="AD25" s="836"/>
      <c r="AE25" s="836"/>
      <c r="AF25" s="836"/>
      <c r="AG25" s="836"/>
      <c r="AH25" s="836"/>
      <c r="AI25" s="836"/>
      <c r="AJ25" s="836"/>
      <c r="AK25" s="836"/>
      <c r="AL25" s="836"/>
      <c r="AM25" s="836"/>
      <c r="AN25" s="837"/>
      <c r="AO25" s="837"/>
      <c r="AP25" s="1126"/>
      <c r="AQ25" s="1126"/>
      <c r="AR25" s="1126"/>
      <c r="AS25" s="1126"/>
      <c r="AT25" s="1267"/>
      <c r="AU25" s="1267"/>
      <c r="AV25" s="1267"/>
      <c r="AW25" s="1267"/>
      <c r="AX25" s="1267"/>
      <c r="AY25" s="1267"/>
      <c r="AZ25" s="1267"/>
      <c r="BA25" s="1267"/>
      <c r="BB25" s="1267"/>
      <c r="BC25" s="1267"/>
      <c r="BD25" s="1267"/>
      <c r="BE25" s="1267"/>
      <c r="BF25" s="1267"/>
      <c r="BG25" s="1267"/>
      <c r="BH25" s="1267"/>
      <c r="BI25" s="1268"/>
    </row>
    <row r="26" spans="1:61" s="24" customFormat="1" ht="29.1" customHeight="1">
      <c r="A26" s="833">
        <v>9</v>
      </c>
      <c r="B26" s="834"/>
      <c r="D26" s="835"/>
      <c r="E26" s="836"/>
      <c r="F26" s="836"/>
      <c r="G26" s="837"/>
      <c r="H26" s="836"/>
      <c r="I26" s="836"/>
      <c r="J26" s="836"/>
      <c r="K26" s="836"/>
      <c r="L26" s="836"/>
      <c r="M26" s="837"/>
      <c r="N26" s="838"/>
      <c r="O26" s="836"/>
      <c r="P26" s="836"/>
      <c r="Q26" s="836"/>
      <c r="R26" s="836"/>
      <c r="S26" s="836"/>
      <c r="T26" s="836"/>
      <c r="U26" s="836"/>
      <c r="V26" s="836"/>
      <c r="W26" s="836"/>
      <c r="X26" s="836"/>
      <c r="Y26" s="836"/>
      <c r="Z26" s="837"/>
      <c r="AA26" s="836"/>
      <c r="AB26" s="836"/>
      <c r="AC26" s="836"/>
      <c r="AD26" s="836"/>
      <c r="AE26" s="836"/>
      <c r="AF26" s="836"/>
      <c r="AG26" s="836"/>
      <c r="AH26" s="836"/>
      <c r="AI26" s="836"/>
      <c r="AJ26" s="836"/>
      <c r="AK26" s="836"/>
      <c r="AL26" s="836"/>
      <c r="AM26" s="836"/>
      <c r="AN26" s="837"/>
      <c r="AO26" s="837"/>
      <c r="AP26" s="1126"/>
      <c r="AQ26" s="1126"/>
      <c r="AR26" s="1126"/>
      <c r="AS26" s="1126"/>
      <c r="AT26" s="1267"/>
      <c r="AU26" s="1267"/>
      <c r="AV26" s="1267"/>
      <c r="AW26" s="1267"/>
      <c r="AX26" s="1267"/>
      <c r="AY26" s="1267"/>
      <c r="AZ26" s="1267"/>
      <c r="BA26" s="1267"/>
      <c r="BB26" s="1267"/>
      <c r="BC26" s="1267"/>
      <c r="BD26" s="1267"/>
      <c r="BE26" s="1267"/>
      <c r="BF26" s="1267"/>
      <c r="BG26" s="1267"/>
      <c r="BH26" s="1267"/>
      <c r="BI26" s="1268"/>
    </row>
    <row r="27" spans="1:61" s="24" customFormat="1" ht="29.1" customHeight="1">
      <c r="A27" s="856">
        <v>10</v>
      </c>
      <c r="B27" s="857"/>
      <c r="D27" s="858"/>
      <c r="E27" s="859"/>
      <c r="F27" s="859"/>
      <c r="G27" s="860"/>
      <c r="H27" s="859"/>
      <c r="I27" s="859"/>
      <c r="J27" s="859"/>
      <c r="K27" s="859"/>
      <c r="L27" s="859"/>
      <c r="M27" s="860"/>
      <c r="N27" s="861"/>
      <c r="O27" s="859"/>
      <c r="P27" s="859"/>
      <c r="Q27" s="859"/>
      <c r="R27" s="859"/>
      <c r="S27" s="859"/>
      <c r="T27" s="859"/>
      <c r="U27" s="859"/>
      <c r="V27" s="859"/>
      <c r="W27" s="859"/>
      <c r="X27" s="859"/>
      <c r="Y27" s="859"/>
      <c r="Z27" s="860"/>
      <c r="AA27" s="859"/>
      <c r="AB27" s="859"/>
      <c r="AC27" s="859"/>
      <c r="AD27" s="859"/>
      <c r="AE27" s="859"/>
      <c r="AF27" s="859"/>
      <c r="AG27" s="859"/>
      <c r="AH27" s="859"/>
      <c r="AI27" s="859"/>
      <c r="AJ27" s="859"/>
      <c r="AK27" s="859"/>
      <c r="AL27" s="859"/>
      <c r="AM27" s="859"/>
      <c r="AN27" s="860"/>
      <c r="AO27" s="860"/>
      <c r="AP27" s="1118"/>
      <c r="AQ27" s="1118"/>
      <c r="AR27" s="1118"/>
      <c r="AS27" s="1118"/>
      <c r="AT27" s="1118"/>
      <c r="AU27" s="1118"/>
      <c r="AV27" s="1118"/>
      <c r="AW27" s="1118"/>
      <c r="AX27" s="1118"/>
      <c r="AY27" s="1118"/>
      <c r="AZ27" s="1118"/>
      <c r="BA27" s="1118"/>
      <c r="BB27" s="1118"/>
      <c r="BC27" s="1118"/>
      <c r="BD27" s="1118"/>
      <c r="BE27" s="1118"/>
      <c r="BF27" s="1118"/>
      <c r="BG27" s="1118"/>
      <c r="BH27" s="1118"/>
      <c r="BI27" s="1266"/>
    </row>
    <row r="28" spans="1:61" s="24" customFormat="1" ht="29.1" customHeight="1">
      <c r="A28" s="856">
        <v>11</v>
      </c>
      <c r="B28" s="857"/>
      <c r="D28" s="858"/>
      <c r="E28" s="859"/>
      <c r="F28" s="859"/>
      <c r="G28" s="860"/>
      <c r="H28" s="859"/>
      <c r="I28" s="859"/>
      <c r="J28" s="859"/>
      <c r="K28" s="859"/>
      <c r="L28" s="859"/>
      <c r="M28" s="860"/>
      <c r="N28" s="861"/>
      <c r="O28" s="859"/>
      <c r="P28" s="859"/>
      <c r="Q28" s="859"/>
      <c r="R28" s="859"/>
      <c r="S28" s="859"/>
      <c r="T28" s="859"/>
      <c r="U28" s="859"/>
      <c r="V28" s="859"/>
      <c r="W28" s="859"/>
      <c r="X28" s="859"/>
      <c r="Y28" s="859"/>
      <c r="Z28" s="860"/>
      <c r="AA28" s="859"/>
      <c r="AB28" s="859"/>
      <c r="AC28" s="859"/>
      <c r="AD28" s="859"/>
      <c r="AE28" s="859"/>
      <c r="AF28" s="859"/>
      <c r="AG28" s="859"/>
      <c r="AH28" s="859"/>
      <c r="AI28" s="859"/>
      <c r="AJ28" s="859"/>
      <c r="AK28" s="859"/>
      <c r="AL28" s="859"/>
      <c r="AM28" s="859"/>
      <c r="AN28" s="860"/>
      <c r="AO28" s="860"/>
      <c r="AP28" s="1118"/>
      <c r="AQ28" s="1118"/>
      <c r="AR28" s="1118"/>
      <c r="AS28" s="1118"/>
      <c r="AT28" s="1118"/>
      <c r="AU28" s="1118"/>
      <c r="AV28" s="1118"/>
      <c r="AW28" s="1118"/>
      <c r="AX28" s="1118"/>
      <c r="AY28" s="1118"/>
      <c r="AZ28" s="1118"/>
      <c r="BA28" s="1118"/>
      <c r="BB28" s="1118"/>
      <c r="BC28" s="1118"/>
      <c r="BD28" s="1118"/>
      <c r="BE28" s="1118"/>
      <c r="BF28" s="1118"/>
      <c r="BG28" s="1118"/>
      <c r="BH28" s="1118"/>
      <c r="BI28" s="1266"/>
    </row>
    <row r="29" spans="1:61" s="24" customFormat="1" ht="29.1" customHeight="1" thickBot="1">
      <c r="A29" s="865">
        <v>12</v>
      </c>
      <c r="B29" s="866"/>
      <c r="D29" s="867"/>
      <c r="E29" s="868"/>
      <c r="F29" s="868"/>
      <c r="G29" s="869"/>
      <c r="H29" s="868"/>
      <c r="I29" s="868"/>
      <c r="J29" s="868"/>
      <c r="K29" s="868"/>
      <c r="L29" s="868"/>
      <c r="M29" s="869"/>
      <c r="N29" s="870"/>
      <c r="O29" s="868"/>
      <c r="P29" s="868"/>
      <c r="Q29" s="868"/>
      <c r="R29" s="868"/>
      <c r="S29" s="868"/>
      <c r="T29" s="868"/>
      <c r="U29" s="868"/>
      <c r="V29" s="868"/>
      <c r="W29" s="868"/>
      <c r="X29" s="868"/>
      <c r="Y29" s="868"/>
      <c r="Z29" s="869"/>
      <c r="AA29" s="868"/>
      <c r="AB29" s="868"/>
      <c r="AC29" s="868"/>
      <c r="AD29" s="868"/>
      <c r="AE29" s="868"/>
      <c r="AF29" s="868"/>
      <c r="AG29" s="868"/>
      <c r="AH29" s="868"/>
      <c r="AI29" s="868"/>
      <c r="AJ29" s="868"/>
      <c r="AK29" s="868"/>
      <c r="AL29" s="868"/>
      <c r="AM29" s="868"/>
      <c r="AN29" s="869"/>
      <c r="AO29" s="869"/>
      <c r="AP29" s="1129"/>
      <c r="AQ29" s="1129"/>
      <c r="AR29" s="1129"/>
      <c r="AS29" s="1129"/>
      <c r="AT29" s="1129"/>
      <c r="AU29" s="1129"/>
      <c r="AV29" s="1129"/>
      <c r="AW29" s="1129"/>
      <c r="AX29" s="1129"/>
      <c r="AY29" s="1129"/>
      <c r="AZ29" s="1129"/>
      <c r="BA29" s="1129"/>
      <c r="BB29" s="1129"/>
      <c r="BC29" s="1129"/>
      <c r="BD29" s="1129"/>
      <c r="BE29" s="1129"/>
      <c r="BF29" s="1129"/>
      <c r="BG29" s="1129"/>
      <c r="BH29" s="1129"/>
      <c r="BI29" s="1269"/>
    </row>
    <row r="30" spans="1:61" s="4" customFormat="1"/>
    <row r="31" spans="1:61" s="4" customFormat="1"/>
    <row r="32" spans="1:61" s="4" customFormat="1"/>
    <row r="33" s="4" customFormat="1"/>
    <row r="34" s="4" customFormat="1"/>
    <row r="35" s="4" customFormat="1" ht="12.75" customHeight="1"/>
    <row r="36" s="4" customFormat="1" ht="12.75" customHeight="1"/>
    <row r="37" s="4" customFormat="1" ht="12.75" customHeight="1"/>
    <row r="38" s="4" customFormat="1" ht="13.5" customHeight="1"/>
    <row r="39" s="4" customFormat="1" ht="12.75" customHeight="1"/>
    <row r="40" s="4" customFormat="1" ht="12.75" customHeight="1"/>
    <row r="41" s="4" customFormat="1" ht="12.75" customHeight="1"/>
  </sheetData>
  <mergeCells count="169">
    <mergeCell ref="AO4:AS9"/>
    <mergeCell ref="AA29:AN29"/>
    <mergeCell ref="AT29:AX29"/>
    <mergeCell ref="AY29:BI29"/>
    <mergeCell ref="AT10:AV11"/>
    <mergeCell ref="AA27:AN27"/>
    <mergeCell ref="AT27:AX27"/>
    <mergeCell ref="AY27:BI27"/>
    <mergeCell ref="AA28:AN28"/>
    <mergeCell ref="AT28:AX28"/>
    <mergeCell ref="AY28:BI28"/>
    <mergeCell ref="AA25:AN25"/>
    <mergeCell ref="AT25:AX25"/>
    <mergeCell ref="AY25:BI25"/>
    <mergeCell ref="AA26:AN26"/>
    <mergeCell ref="AT26:AX26"/>
    <mergeCell ref="AY26:BI26"/>
    <mergeCell ref="AA23:AN23"/>
    <mergeCell ref="AT23:AX23"/>
    <mergeCell ref="AY23:BI23"/>
    <mergeCell ref="AA24:AN24"/>
    <mergeCell ref="AT24:AX24"/>
    <mergeCell ref="AY24:BI24"/>
    <mergeCell ref="AA21:AN21"/>
    <mergeCell ref="AT21:AX21"/>
    <mergeCell ref="AY21:BI21"/>
    <mergeCell ref="AA22:AN22"/>
    <mergeCell ref="AT22:AX22"/>
    <mergeCell ref="AY22:BI22"/>
    <mergeCell ref="AA19:AN19"/>
    <mergeCell ref="AT19:AX19"/>
    <mergeCell ref="AY19:BI19"/>
    <mergeCell ref="AA20:AN20"/>
    <mergeCell ref="AT20:AX20"/>
    <mergeCell ref="AY20:BI20"/>
    <mergeCell ref="AA16:AF16"/>
    <mergeCell ref="AH16:AM16"/>
    <mergeCell ref="AT16:AW16"/>
    <mergeCell ref="AY16:BH16"/>
    <mergeCell ref="AA18:AN18"/>
    <mergeCell ref="AT18:AX18"/>
    <mergeCell ref="AY18:BI18"/>
    <mergeCell ref="AY13:BH13"/>
    <mergeCell ref="AA14:AF15"/>
    <mergeCell ref="AG14:AG15"/>
    <mergeCell ref="AH14:AM14"/>
    <mergeCell ref="AT14:AW14"/>
    <mergeCell ref="AY14:BH14"/>
    <mergeCell ref="AH15:AM15"/>
    <mergeCell ref="AT15:AW15"/>
    <mergeCell ref="AY15:BH15"/>
    <mergeCell ref="AT3:AX3"/>
    <mergeCell ref="AA13:AF13"/>
    <mergeCell ref="AT13:AW13"/>
    <mergeCell ref="AO26:AS26"/>
    <mergeCell ref="AO27:AS27"/>
    <mergeCell ref="AO28:AS28"/>
    <mergeCell ref="AY3:BI3"/>
    <mergeCell ref="AA4:AN6"/>
    <mergeCell ref="AT4:AX8"/>
    <mergeCell ref="AY4:BI5"/>
    <mergeCell ref="AY6:BE7"/>
    <mergeCell ref="BF6:BG7"/>
    <mergeCell ref="AG8:AH9"/>
    <mergeCell ref="AY9:BH9"/>
    <mergeCell ref="AY10:BH10"/>
    <mergeCell ref="AA11:AF11"/>
    <mergeCell ref="AH11:AM11"/>
    <mergeCell ref="AP12:AQ13"/>
    <mergeCell ref="AY11:BH11"/>
    <mergeCell ref="AA12:AF12"/>
    <mergeCell ref="AH12:AM13"/>
    <mergeCell ref="AN12:AN13"/>
    <mergeCell ref="AT12:AW12"/>
    <mergeCell ref="AY12:BH12"/>
    <mergeCell ref="AO29:AS29"/>
    <mergeCell ref="H3:M3"/>
    <mergeCell ref="H28:M28"/>
    <mergeCell ref="H29:M29"/>
    <mergeCell ref="AO20:AS20"/>
    <mergeCell ref="AO21:AS21"/>
    <mergeCell ref="AO22:AS22"/>
    <mergeCell ref="AO23:AS23"/>
    <mergeCell ref="AO24:AS24"/>
    <mergeCell ref="AO25:AS25"/>
    <mergeCell ref="AO3:AS3"/>
    <mergeCell ref="AO15:AP15"/>
    <mergeCell ref="AO16:AP16"/>
    <mergeCell ref="AO18:AS18"/>
    <mergeCell ref="AO19:AS19"/>
    <mergeCell ref="H19:M19"/>
    <mergeCell ref="H20:M20"/>
    <mergeCell ref="H21:M21"/>
    <mergeCell ref="H22:M22"/>
    <mergeCell ref="H23:M23"/>
    <mergeCell ref="H24:M24"/>
    <mergeCell ref="H12:J12"/>
    <mergeCell ref="H15:M15"/>
    <mergeCell ref="AA3:AC3"/>
    <mergeCell ref="N16:S16"/>
    <mergeCell ref="D3:G3"/>
    <mergeCell ref="D15:F15"/>
    <mergeCell ref="D16:F16"/>
    <mergeCell ref="I16:J16"/>
    <mergeCell ref="N8:S9"/>
    <mergeCell ref="N4:Z5"/>
    <mergeCell ref="N11:S12"/>
    <mergeCell ref="T11:T12"/>
    <mergeCell ref="N14:S14"/>
    <mergeCell ref="U12:Y15"/>
    <mergeCell ref="T6:X6"/>
    <mergeCell ref="T8:T9"/>
    <mergeCell ref="U8:Y11"/>
    <mergeCell ref="L14:M14"/>
    <mergeCell ref="E12:F13"/>
    <mergeCell ref="D4:G10"/>
    <mergeCell ref="H4:M8"/>
    <mergeCell ref="J9:K10"/>
    <mergeCell ref="A29:B29"/>
    <mergeCell ref="N29:Z29"/>
    <mergeCell ref="D29:G29"/>
    <mergeCell ref="A28:B28"/>
    <mergeCell ref="N28:Z28"/>
    <mergeCell ref="D28:G28"/>
    <mergeCell ref="A27:B27"/>
    <mergeCell ref="N27:Z27"/>
    <mergeCell ref="D27:G27"/>
    <mergeCell ref="H27:M27"/>
    <mergeCell ref="H18:M18"/>
    <mergeCell ref="D19:G19"/>
    <mergeCell ref="A26:B26"/>
    <mergeCell ref="N26:Z26"/>
    <mergeCell ref="D26:G26"/>
    <mergeCell ref="H26:M26"/>
    <mergeCell ref="A25:B25"/>
    <mergeCell ref="N25:Z25"/>
    <mergeCell ref="D25:G25"/>
    <mergeCell ref="H25:M25"/>
    <mergeCell ref="A24:B24"/>
    <mergeCell ref="N24:Z24"/>
    <mergeCell ref="D20:G20"/>
    <mergeCell ref="D21:G21"/>
    <mergeCell ref="D22:G22"/>
    <mergeCell ref="D23:G23"/>
    <mergeCell ref="D24:G24"/>
    <mergeCell ref="AW10:AW11"/>
    <mergeCell ref="AX10:AX11"/>
    <mergeCell ref="A23:B23"/>
    <mergeCell ref="N23:Z23"/>
    <mergeCell ref="A22:B22"/>
    <mergeCell ref="N22:Z22"/>
    <mergeCell ref="A21:B21"/>
    <mergeCell ref="N21:Z21"/>
    <mergeCell ref="A20:B20"/>
    <mergeCell ref="N20:Z20"/>
    <mergeCell ref="A3:B16"/>
    <mergeCell ref="N3:Z3"/>
    <mergeCell ref="U16:Y16"/>
    <mergeCell ref="N15:S15"/>
    <mergeCell ref="N13:S13"/>
    <mergeCell ref="Z12:Z15"/>
    <mergeCell ref="N10:S10"/>
    <mergeCell ref="Z8:Z11"/>
    <mergeCell ref="N6:S6"/>
    <mergeCell ref="A19:B19"/>
    <mergeCell ref="N19:Z19"/>
    <mergeCell ref="A18:B18"/>
    <mergeCell ref="N18:Z18"/>
    <mergeCell ref="D18:G18"/>
  </mergeCells>
  <pageMargins left="0.25" right="0.25" top="0.75" bottom="0.75" header="0.3" footer="0.3"/>
  <pageSetup paperSize="9" scale="96" orientation="landscape" r:id="rId1"/>
  <headerFooter differentFirst="1">
    <oddFooter>&amp;C&amp;P</oddFooter>
  </headerFooter>
  <colBreaks count="1" manualBreakCount="1">
    <brk id="61" max="28"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DL30"/>
  <sheetViews>
    <sheetView showGridLines="0" showRowColHeaders="0" zoomScaleSheetLayoutView="100" workbookViewId="0">
      <selection activeCell="D1" sqref="D1:V1"/>
    </sheetView>
  </sheetViews>
  <sheetFormatPr defaultColWidth="3.59765625" defaultRowHeight="12.75"/>
  <cols>
    <col min="1" max="1" width="3.59765625" style="3" customWidth="1"/>
    <col min="2" max="3" width="3.59765625" style="3"/>
    <col min="4" max="53" width="4" style="3" customWidth="1"/>
    <col min="54" max="16384" width="3.59765625" style="3"/>
  </cols>
  <sheetData>
    <row r="1" spans="1:116" s="57" customFormat="1" ht="20.100000000000001" customHeight="1">
      <c r="A1" s="55"/>
      <c r="B1" s="27"/>
      <c r="C1" s="27"/>
      <c r="D1" s="1647" t="s">
        <v>434</v>
      </c>
      <c r="E1" s="1647"/>
      <c r="F1" s="1647"/>
      <c r="G1" s="1647"/>
      <c r="H1" s="1647"/>
      <c r="I1" s="1647"/>
      <c r="J1" s="1647"/>
      <c r="K1" s="1647"/>
      <c r="L1" s="1647"/>
      <c r="M1" s="1647"/>
      <c r="N1" s="1647"/>
      <c r="O1" s="1647"/>
      <c r="P1" s="1647"/>
      <c r="Q1" s="1647"/>
      <c r="R1" s="1647"/>
      <c r="S1" s="1647"/>
      <c r="T1" s="1647"/>
      <c r="U1" s="1647"/>
      <c r="V1" s="1647"/>
      <c r="W1" s="437"/>
      <c r="X1" s="437"/>
      <c r="Y1" s="437"/>
      <c r="Z1" s="437"/>
      <c r="AA1" s="437"/>
      <c r="AB1" s="437"/>
      <c r="AC1" s="437"/>
      <c r="AD1" s="437"/>
      <c r="AE1" s="437"/>
      <c r="AF1" s="437"/>
      <c r="AG1" s="437"/>
      <c r="AH1" s="437"/>
      <c r="AI1" s="437"/>
      <c r="AJ1" s="437"/>
      <c r="AK1" s="437"/>
      <c r="AL1" s="437"/>
      <c r="AM1" s="437"/>
      <c r="AN1" s="437"/>
      <c r="AO1" s="437"/>
      <c r="AP1" s="437"/>
      <c r="AQ1" s="437"/>
      <c r="AR1" s="437"/>
      <c r="AS1" s="437"/>
      <c r="AT1" s="41"/>
      <c r="AU1" s="41"/>
      <c r="AV1" s="41"/>
      <c r="AW1" s="41"/>
      <c r="AX1" s="41"/>
      <c r="AY1" s="41"/>
      <c r="AZ1" s="41"/>
      <c r="BA1" s="41"/>
      <c r="BB1" s="41"/>
      <c r="BC1" s="41"/>
      <c r="BD1" s="41"/>
      <c r="BE1" s="41"/>
      <c r="BF1" s="41"/>
    </row>
    <row r="2" spans="1:116" s="65" customFormat="1" ht="12.95" customHeight="1" thickBot="1">
      <c r="D2" s="65" t="s">
        <v>229</v>
      </c>
      <c r="E2" s="66"/>
      <c r="F2" s="66"/>
      <c r="G2" s="66"/>
      <c r="H2" s="66"/>
      <c r="I2" s="66"/>
      <c r="J2" s="66"/>
      <c r="K2" s="66"/>
      <c r="L2" s="66"/>
      <c r="M2" s="66"/>
      <c r="N2" s="66"/>
      <c r="O2" s="66"/>
      <c r="P2" s="66"/>
      <c r="Q2" s="66"/>
      <c r="R2" s="66"/>
      <c r="S2" s="66"/>
      <c r="T2" s="66"/>
      <c r="U2" s="66"/>
      <c r="V2" s="66"/>
      <c r="W2" s="66"/>
      <c r="X2" s="66"/>
      <c r="Y2" s="66"/>
      <c r="Z2" s="66"/>
      <c r="AA2" s="975" t="s">
        <v>37</v>
      </c>
      <c r="AB2" s="975"/>
      <c r="AC2" s="66"/>
      <c r="AD2" s="66"/>
      <c r="AE2" s="66"/>
      <c r="AF2" s="66"/>
      <c r="AG2" s="66"/>
      <c r="AH2" s="66"/>
      <c r="AI2" s="66"/>
      <c r="AJ2" s="66"/>
      <c r="AK2" s="66"/>
      <c r="AL2" s="66"/>
      <c r="AM2" s="66"/>
      <c r="AN2" s="66"/>
      <c r="AO2" s="66"/>
      <c r="AP2" s="66"/>
      <c r="AQ2" s="66"/>
    </row>
    <row r="3" spans="1:116" s="4" customFormat="1" ht="12.6" customHeight="1">
      <c r="A3" s="846" t="s">
        <v>182</v>
      </c>
      <c r="B3" s="847"/>
      <c r="C3" s="2"/>
      <c r="D3" s="852">
        <f>'9'!AY3+1</f>
        <v>84</v>
      </c>
      <c r="E3" s="750"/>
      <c r="F3" s="750"/>
      <c r="G3" s="750"/>
      <c r="H3" s="750"/>
      <c r="I3" s="750"/>
      <c r="J3" s="750"/>
      <c r="K3" s="385"/>
      <c r="L3" s="385"/>
      <c r="M3" s="385"/>
      <c r="N3" s="385"/>
      <c r="O3" s="385"/>
      <c r="P3" s="385"/>
      <c r="Q3" s="385"/>
      <c r="R3" s="385"/>
      <c r="S3" s="385"/>
      <c r="T3" s="385"/>
      <c r="U3" s="385"/>
      <c r="V3" s="385"/>
      <c r="W3" s="385"/>
      <c r="X3" s="385"/>
      <c r="Y3" s="385"/>
      <c r="Z3" s="385"/>
      <c r="AA3" s="1296"/>
      <c r="AB3" s="1296"/>
      <c r="AC3" s="385"/>
      <c r="AD3" s="385"/>
      <c r="AE3" s="385"/>
      <c r="AF3" s="385"/>
      <c r="AG3" s="385"/>
      <c r="AH3" s="385"/>
      <c r="AI3" s="385"/>
      <c r="AJ3" s="385"/>
      <c r="AK3" s="385"/>
      <c r="AL3" s="385"/>
      <c r="AM3" s="385"/>
      <c r="AN3" s="385"/>
      <c r="AO3" s="385"/>
      <c r="AP3" s="385"/>
      <c r="AQ3" s="385"/>
      <c r="AR3" s="385"/>
      <c r="AS3" s="385"/>
      <c r="AT3" s="229"/>
      <c r="AU3" s="229"/>
      <c r="AV3" s="229"/>
      <c r="AW3" s="229"/>
      <c r="AX3" s="229"/>
      <c r="AY3" s="229"/>
      <c r="AZ3" s="229"/>
      <c r="BA3" s="130"/>
      <c r="BB3" s="129"/>
      <c r="BC3" s="129"/>
      <c r="BD3" s="129"/>
      <c r="BE3" s="129"/>
      <c r="BF3" s="129"/>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row>
    <row r="4" spans="1:116" s="4" customFormat="1" ht="12.6" customHeight="1">
      <c r="A4" s="848"/>
      <c r="B4" s="849"/>
      <c r="D4" s="1286" t="s">
        <v>564</v>
      </c>
      <c r="E4" s="1287"/>
      <c r="F4" s="1287"/>
      <c r="G4" s="1287"/>
      <c r="H4" s="1287"/>
      <c r="I4" s="1287"/>
      <c r="J4" s="1287"/>
      <c r="K4" s="1287"/>
      <c r="L4" s="1287"/>
      <c r="M4" s="1287"/>
      <c r="N4" s="1287"/>
      <c r="O4" s="1287"/>
      <c r="P4" s="1287"/>
      <c r="Q4" s="1287"/>
      <c r="R4" s="1287"/>
      <c r="S4" s="1287"/>
      <c r="T4" s="1287"/>
      <c r="U4" s="1287"/>
      <c r="V4" s="1287"/>
      <c r="W4" s="1287"/>
      <c r="X4" s="1287"/>
      <c r="Y4" s="1287"/>
      <c r="Z4" s="1287"/>
      <c r="AA4" s="1287"/>
      <c r="AB4" s="1287"/>
      <c r="AC4" s="1287"/>
      <c r="AD4" s="1287"/>
      <c r="AE4" s="1287"/>
      <c r="AF4" s="1287"/>
      <c r="AG4" s="1287"/>
      <c r="AH4" s="1287"/>
      <c r="AI4" s="1287"/>
      <c r="AJ4" s="1287"/>
      <c r="AK4" s="1287"/>
      <c r="AL4" s="1287"/>
      <c r="AM4" s="1287"/>
      <c r="AN4" s="1287"/>
      <c r="AO4" s="1287"/>
      <c r="AP4" s="1287"/>
      <c r="AQ4" s="1287"/>
      <c r="AR4" s="1287"/>
      <c r="AS4" s="1287"/>
      <c r="AT4" s="1287"/>
      <c r="AU4" s="1287"/>
      <c r="AV4" s="438"/>
      <c r="AW4" s="438"/>
      <c r="AX4" s="438"/>
      <c r="AY4" s="438"/>
      <c r="AZ4" s="438"/>
      <c r="BA4" s="439"/>
      <c r="BB4" s="20"/>
      <c r="BC4" s="20"/>
      <c r="BD4" s="20"/>
      <c r="BE4" s="20"/>
      <c r="BF4" s="20"/>
    </row>
    <row r="5" spans="1:116" s="4" customFormat="1" ht="12.6" customHeight="1">
      <c r="A5" s="848"/>
      <c r="B5" s="849"/>
      <c r="D5" s="1280" t="s">
        <v>565</v>
      </c>
      <c r="E5" s="1281"/>
      <c r="F5" s="1281"/>
      <c r="G5" s="1281"/>
      <c r="H5" s="1281"/>
      <c r="I5" s="1281"/>
      <c r="J5" s="1281"/>
      <c r="K5" s="1281"/>
      <c r="L5" s="1281"/>
      <c r="M5" s="1281"/>
      <c r="N5" s="1281"/>
      <c r="O5" s="1281"/>
      <c r="P5" s="1281"/>
      <c r="Q5" s="1281"/>
      <c r="R5" s="1281"/>
      <c r="S5" s="1281"/>
      <c r="T5" s="1281"/>
      <c r="U5" s="1281"/>
      <c r="V5" s="1281"/>
      <c r="W5" s="1281"/>
      <c r="X5" s="1281"/>
      <c r="Y5" s="1281"/>
      <c r="Z5" s="1281"/>
      <c r="AA5" s="1281"/>
      <c r="AB5" s="1281"/>
      <c r="AC5" s="1281"/>
      <c r="AD5" s="1281"/>
      <c r="AE5" s="1281"/>
      <c r="AF5" s="1281"/>
      <c r="AG5" s="1281"/>
      <c r="AH5" s="1281"/>
      <c r="AI5" s="1281"/>
      <c r="AJ5" s="1281"/>
      <c r="AK5" s="440"/>
      <c r="AL5" s="440"/>
      <c r="AM5" s="440"/>
      <c r="AN5" s="440"/>
      <c r="AO5" s="440"/>
      <c r="AP5" s="440"/>
      <c r="AQ5" s="440"/>
      <c r="AR5" s="440"/>
      <c r="AS5" s="440"/>
      <c r="AT5" s="399"/>
      <c r="AU5" s="399"/>
      <c r="AV5" s="399"/>
      <c r="AW5" s="399"/>
      <c r="AX5" s="399"/>
      <c r="AY5" s="399"/>
      <c r="AZ5" s="399"/>
      <c r="BA5" s="400"/>
      <c r="BB5" s="114"/>
      <c r="BC5" s="114"/>
      <c r="BD5" s="114"/>
      <c r="BE5" s="114"/>
      <c r="BF5" s="114"/>
    </row>
    <row r="6" spans="1:116" s="4" customFormat="1" ht="12.6" customHeight="1">
      <c r="A6" s="848"/>
      <c r="B6" s="849"/>
      <c r="D6" s="1297" t="str">
        <f>$D3&amp;"a"</f>
        <v>84a</v>
      </c>
      <c r="E6" s="1276"/>
      <c r="F6" s="1276"/>
      <c r="G6" s="1276"/>
      <c r="H6" s="1276"/>
      <c r="I6" s="1276"/>
      <c r="J6" s="1277"/>
      <c r="K6" s="1278" t="str">
        <f>$D3&amp;"b"</f>
        <v>84b</v>
      </c>
      <c r="L6" s="1276"/>
      <c r="M6" s="1276"/>
      <c r="N6" s="1276"/>
      <c r="O6" s="1276"/>
      <c r="P6" s="1276"/>
      <c r="Q6" s="1279"/>
      <c r="R6" s="1275" t="str">
        <f>$D3&amp;"c"</f>
        <v>84c</v>
      </c>
      <c r="S6" s="1276"/>
      <c r="T6" s="1276"/>
      <c r="U6" s="1276"/>
      <c r="V6" s="1276"/>
      <c r="W6" s="1276"/>
      <c r="X6" s="1277"/>
      <c r="Y6" s="1278" t="str">
        <f>$D3&amp;"d"</f>
        <v>84d</v>
      </c>
      <c r="Z6" s="1276"/>
      <c r="AA6" s="1276"/>
      <c r="AB6" s="1276"/>
      <c r="AC6" s="1276"/>
      <c r="AD6" s="1276"/>
      <c r="AE6" s="1279"/>
      <c r="AF6" s="1275" t="str">
        <f>$D3&amp;"e"</f>
        <v>84e</v>
      </c>
      <c r="AG6" s="1276"/>
      <c r="AH6" s="1276"/>
      <c r="AI6" s="1276"/>
      <c r="AJ6" s="1276"/>
      <c r="AK6" s="1276"/>
      <c r="AL6" s="1277"/>
      <c r="AM6" s="1278" t="str">
        <f>$D3&amp;"f"</f>
        <v>84f</v>
      </c>
      <c r="AN6" s="1276"/>
      <c r="AO6" s="1276"/>
      <c r="AP6" s="1276"/>
      <c r="AQ6" s="1276"/>
      <c r="AR6" s="1276"/>
      <c r="AS6" s="1279"/>
      <c r="AT6" s="1850" t="str">
        <f>D3&amp;"g"</f>
        <v>84g</v>
      </c>
      <c r="AU6" s="1851"/>
      <c r="AV6" s="1851"/>
      <c r="AW6" s="1851"/>
      <c r="AX6" s="1851"/>
      <c r="AY6" s="1851"/>
      <c r="AZ6" s="1851"/>
      <c r="BA6" s="1852"/>
    </row>
    <row r="7" spans="1:116" s="4" customFormat="1" ht="12.6" customHeight="1">
      <c r="A7" s="848"/>
      <c r="B7" s="849"/>
      <c r="D7" s="1079" t="s">
        <v>435</v>
      </c>
      <c r="E7" s="1080"/>
      <c r="F7" s="1080"/>
      <c r="G7" s="1080"/>
      <c r="H7" s="1080"/>
      <c r="I7" s="1080"/>
      <c r="J7" s="1081"/>
      <c r="K7" s="1285" t="s">
        <v>436</v>
      </c>
      <c r="L7" s="1080"/>
      <c r="M7" s="1080"/>
      <c r="N7" s="1080"/>
      <c r="O7" s="1080"/>
      <c r="P7" s="1080"/>
      <c r="Q7" s="1081"/>
      <c r="R7" s="1285" t="s">
        <v>437</v>
      </c>
      <c r="S7" s="1080"/>
      <c r="T7" s="1080"/>
      <c r="U7" s="1080"/>
      <c r="V7" s="1080"/>
      <c r="W7" s="1080"/>
      <c r="X7" s="1081"/>
      <c r="Y7" s="1285" t="s">
        <v>438</v>
      </c>
      <c r="Z7" s="1080"/>
      <c r="AA7" s="1080"/>
      <c r="AB7" s="1080"/>
      <c r="AC7" s="1080"/>
      <c r="AD7" s="1080"/>
      <c r="AE7" s="1081"/>
      <c r="AF7" s="1285" t="s">
        <v>439</v>
      </c>
      <c r="AG7" s="1080"/>
      <c r="AH7" s="1080"/>
      <c r="AI7" s="1080"/>
      <c r="AJ7" s="1080"/>
      <c r="AK7" s="1080"/>
      <c r="AL7" s="1081"/>
      <c r="AM7" s="1285" t="s">
        <v>440</v>
      </c>
      <c r="AN7" s="1080"/>
      <c r="AO7" s="1080"/>
      <c r="AP7" s="1080"/>
      <c r="AQ7" s="1080"/>
      <c r="AR7" s="1080"/>
      <c r="AS7" s="1081"/>
      <c r="AT7" s="1438" t="s">
        <v>441</v>
      </c>
      <c r="AU7" s="1429"/>
      <c r="AV7" s="1429"/>
      <c r="AW7" s="1429"/>
      <c r="AX7" s="1429"/>
      <c r="AY7" s="1429"/>
      <c r="AZ7" s="1429"/>
      <c r="BA7" s="1755"/>
    </row>
    <row r="8" spans="1:116" s="4" customFormat="1" ht="12.6" customHeight="1">
      <c r="A8" s="848"/>
      <c r="B8" s="849"/>
      <c r="D8" s="1079"/>
      <c r="E8" s="1080"/>
      <c r="F8" s="1080"/>
      <c r="G8" s="1080"/>
      <c r="H8" s="1080"/>
      <c r="I8" s="1080"/>
      <c r="J8" s="1081"/>
      <c r="K8" s="1285"/>
      <c r="L8" s="1080"/>
      <c r="M8" s="1080"/>
      <c r="N8" s="1080"/>
      <c r="O8" s="1080"/>
      <c r="P8" s="1080"/>
      <c r="Q8" s="1081"/>
      <c r="R8" s="1285"/>
      <c r="S8" s="1080"/>
      <c r="T8" s="1080"/>
      <c r="U8" s="1080"/>
      <c r="V8" s="1080"/>
      <c r="W8" s="1080"/>
      <c r="X8" s="1081"/>
      <c r="Y8" s="1285"/>
      <c r="Z8" s="1080"/>
      <c r="AA8" s="1080"/>
      <c r="AB8" s="1080"/>
      <c r="AC8" s="1080"/>
      <c r="AD8" s="1080"/>
      <c r="AE8" s="1081"/>
      <c r="AF8" s="1285"/>
      <c r="AG8" s="1080"/>
      <c r="AH8" s="1080"/>
      <c r="AI8" s="1080"/>
      <c r="AJ8" s="1080"/>
      <c r="AK8" s="1080"/>
      <c r="AL8" s="1081"/>
      <c r="AM8" s="1285"/>
      <c r="AN8" s="1080"/>
      <c r="AO8" s="1080"/>
      <c r="AP8" s="1080"/>
      <c r="AQ8" s="1080"/>
      <c r="AR8" s="1080"/>
      <c r="AS8" s="1081"/>
      <c r="AT8" s="1438"/>
      <c r="AU8" s="1429"/>
      <c r="AV8" s="1429"/>
      <c r="AW8" s="1429"/>
      <c r="AX8" s="1429"/>
      <c r="AY8" s="1429"/>
      <c r="AZ8" s="1429"/>
      <c r="BA8" s="1755"/>
    </row>
    <row r="9" spans="1:116" s="4" customFormat="1" ht="12.6" customHeight="1">
      <c r="A9" s="848"/>
      <c r="B9" s="849"/>
      <c r="D9" s="1079"/>
      <c r="E9" s="1080"/>
      <c r="F9" s="1080"/>
      <c r="G9" s="1080"/>
      <c r="H9" s="1080"/>
      <c r="I9" s="1080"/>
      <c r="J9" s="1081"/>
      <c r="K9" s="1285"/>
      <c r="L9" s="1080"/>
      <c r="M9" s="1080"/>
      <c r="N9" s="1080"/>
      <c r="O9" s="1080"/>
      <c r="P9" s="1080"/>
      <c r="Q9" s="1081"/>
      <c r="R9" s="1285"/>
      <c r="S9" s="1080"/>
      <c r="T9" s="1080"/>
      <c r="U9" s="1080"/>
      <c r="V9" s="1080"/>
      <c r="W9" s="1080"/>
      <c r="X9" s="1081"/>
      <c r="Y9" s="1285"/>
      <c r="Z9" s="1080"/>
      <c r="AA9" s="1080"/>
      <c r="AB9" s="1080"/>
      <c r="AC9" s="1080"/>
      <c r="AD9" s="1080"/>
      <c r="AE9" s="1081"/>
      <c r="AF9" s="1285"/>
      <c r="AG9" s="1080"/>
      <c r="AH9" s="1080"/>
      <c r="AI9" s="1080"/>
      <c r="AJ9" s="1080"/>
      <c r="AK9" s="1080"/>
      <c r="AL9" s="1081"/>
      <c r="AM9" s="1285"/>
      <c r="AN9" s="1080"/>
      <c r="AO9" s="1080"/>
      <c r="AP9" s="1080"/>
      <c r="AQ9" s="1080"/>
      <c r="AR9" s="1080"/>
      <c r="AS9" s="1081"/>
      <c r="AT9" s="1531"/>
      <c r="AU9" s="1455"/>
      <c r="AV9" s="1455"/>
      <c r="AW9" s="1455"/>
      <c r="AX9" s="1455"/>
      <c r="AY9" s="1455"/>
      <c r="AZ9" s="1455"/>
      <c r="BA9" s="1458"/>
    </row>
    <row r="10" spans="1:116" s="4" customFormat="1" ht="12.6" customHeight="1">
      <c r="A10" s="848"/>
      <c r="B10" s="849"/>
      <c r="D10" s="1079"/>
      <c r="E10" s="1080"/>
      <c r="F10" s="1080"/>
      <c r="G10" s="1080"/>
      <c r="H10" s="1080"/>
      <c r="I10" s="1080"/>
      <c r="J10" s="1081"/>
      <c r="K10" s="1285"/>
      <c r="L10" s="1080"/>
      <c r="M10" s="1080"/>
      <c r="N10" s="1080"/>
      <c r="O10" s="1080"/>
      <c r="P10" s="1080"/>
      <c r="Q10" s="1081"/>
      <c r="R10" s="1285"/>
      <c r="S10" s="1080"/>
      <c r="T10" s="1080"/>
      <c r="U10" s="1080"/>
      <c r="V10" s="1080"/>
      <c r="W10" s="1080"/>
      <c r="X10" s="1081"/>
      <c r="Y10" s="1285"/>
      <c r="Z10" s="1080"/>
      <c r="AA10" s="1080"/>
      <c r="AB10" s="1080"/>
      <c r="AC10" s="1080"/>
      <c r="AD10" s="1080"/>
      <c r="AE10" s="1081"/>
      <c r="AF10" s="1285"/>
      <c r="AG10" s="1080"/>
      <c r="AH10" s="1080"/>
      <c r="AI10" s="1080"/>
      <c r="AJ10" s="1080"/>
      <c r="AK10" s="1080"/>
      <c r="AL10" s="1081"/>
      <c r="AM10" s="1285"/>
      <c r="AN10" s="1080"/>
      <c r="AO10" s="1080"/>
      <c r="AP10" s="1080"/>
      <c r="AQ10" s="1080"/>
      <c r="AR10" s="1080"/>
      <c r="AS10" s="1081"/>
      <c r="AT10" s="1531"/>
      <c r="AU10" s="1455"/>
      <c r="AV10" s="1455"/>
      <c r="AW10" s="1455"/>
      <c r="AX10" s="1455"/>
      <c r="AY10" s="1455"/>
      <c r="AZ10" s="1455"/>
      <c r="BA10" s="1458"/>
    </row>
    <row r="11" spans="1:116" s="4" customFormat="1" ht="12.6" customHeight="1">
      <c r="A11" s="848"/>
      <c r="B11" s="849"/>
      <c r="D11" s="1079"/>
      <c r="E11" s="1080"/>
      <c r="F11" s="1080"/>
      <c r="G11" s="1080"/>
      <c r="H11" s="1080"/>
      <c r="I11" s="1080"/>
      <c r="J11" s="1081"/>
      <c r="K11" s="1285"/>
      <c r="L11" s="1080"/>
      <c r="M11" s="1080"/>
      <c r="N11" s="1080"/>
      <c r="O11" s="1080"/>
      <c r="P11" s="1080"/>
      <c r="Q11" s="1081"/>
      <c r="R11" s="1285"/>
      <c r="S11" s="1080"/>
      <c r="T11" s="1080"/>
      <c r="U11" s="1080"/>
      <c r="V11" s="1080"/>
      <c r="W11" s="1080"/>
      <c r="X11" s="1081"/>
      <c r="Y11" s="1285"/>
      <c r="Z11" s="1080"/>
      <c r="AA11" s="1080"/>
      <c r="AB11" s="1080"/>
      <c r="AC11" s="1080"/>
      <c r="AD11" s="1080"/>
      <c r="AE11" s="1081"/>
      <c r="AF11" s="1285"/>
      <c r="AG11" s="1080"/>
      <c r="AH11" s="1080"/>
      <c r="AI11" s="1080"/>
      <c r="AJ11" s="1080"/>
      <c r="AK11" s="1080"/>
      <c r="AL11" s="1081"/>
      <c r="AM11" s="1285"/>
      <c r="AN11" s="1080"/>
      <c r="AO11" s="1080"/>
      <c r="AP11" s="1080"/>
      <c r="AQ11" s="1080"/>
      <c r="AR11" s="1080"/>
      <c r="AS11" s="1081"/>
      <c r="AT11" s="1531"/>
      <c r="AU11" s="1455"/>
      <c r="AV11" s="1455"/>
      <c r="AW11" s="1455"/>
      <c r="AX11" s="1455"/>
      <c r="AY11" s="1455"/>
      <c r="AZ11" s="1455"/>
      <c r="BA11" s="1458"/>
    </row>
    <row r="12" spans="1:116" s="4" customFormat="1" ht="12.6" customHeight="1">
      <c r="A12" s="848"/>
      <c r="B12" s="849"/>
      <c r="D12" s="1079"/>
      <c r="E12" s="1080"/>
      <c r="F12" s="1080"/>
      <c r="G12" s="1080"/>
      <c r="H12" s="1080"/>
      <c r="I12" s="1080"/>
      <c r="J12" s="1081"/>
      <c r="K12" s="1285"/>
      <c r="L12" s="1080"/>
      <c r="M12" s="1080"/>
      <c r="N12" s="1080"/>
      <c r="O12" s="1080"/>
      <c r="P12" s="1080"/>
      <c r="Q12" s="1081"/>
      <c r="R12" s="1285"/>
      <c r="S12" s="1080"/>
      <c r="T12" s="1080"/>
      <c r="U12" s="1080"/>
      <c r="V12" s="1080"/>
      <c r="W12" s="1080"/>
      <c r="X12" s="1081"/>
      <c r="Y12" s="1285"/>
      <c r="Z12" s="1080"/>
      <c r="AA12" s="1080"/>
      <c r="AB12" s="1080"/>
      <c r="AC12" s="1080"/>
      <c r="AD12" s="1080"/>
      <c r="AE12" s="1081"/>
      <c r="AF12" s="1285"/>
      <c r="AG12" s="1080"/>
      <c r="AH12" s="1080"/>
      <c r="AI12" s="1080"/>
      <c r="AJ12" s="1080"/>
      <c r="AK12" s="1080"/>
      <c r="AL12" s="1081"/>
      <c r="AM12" s="1285"/>
      <c r="AN12" s="1080"/>
      <c r="AO12" s="1080"/>
      <c r="AP12" s="1080"/>
      <c r="AQ12" s="1080"/>
      <c r="AR12" s="1080"/>
      <c r="AS12" s="1081"/>
      <c r="AT12" s="1853" t="s">
        <v>442</v>
      </c>
      <c r="AU12" s="1482"/>
      <c r="AV12" s="1482"/>
      <c r="AW12" s="1482"/>
      <c r="AX12" s="1482"/>
      <c r="AY12" s="1482"/>
      <c r="AZ12" s="1482"/>
      <c r="BA12" s="1854">
        <v>1</v>
      </c>
    </row>
    <row r="13" spans="1:116" s="4" customFormat="1" ht="12.6" customHeight="1">
      <c r="A13" s="848"/>
      <c r="B13" s="849"/>
      <c r="D13" s="1293" t="s">
        <v>443</v>
      </c>
      <c r="E13" s="1294"/>
      <c r="F13" s="1294"/>
      <c r="G13" s="1294"/>
      <c r="H13" s="1294"/>
      <c r="I13" s="1294"/>
      <c r="J13" s="1295"/>
      <c r="K13" s="441"/>
      <c r="L13" s="442"/>
      <c r="M13" s="442"/>
      <c r="N13" s="442"/>
      <c r="O13" s="442"/>
      <c r="P13" s="442"/>
      <c r="Q13" s="443"/>
      <c r="R13" s="442"/>
      <c r="S13" s="442"/>
      <c r="T13" s="442"/>
      <c r="U13" s="442"/>
      <c r="V13" s="442"/>
      <c r="W13" s="442"/>
      <c r="X13" s="442"/>
      <c r="Y13" s="441"/>
      <c r="Z13" s="442"/>
      <c r="AA13" s="442"/>
      <c r="AB13" s="442"/>
      <c r="AC13" s="442"/>
      <c r="AD13" s="442"/>
      <c r="AE13" s="443"/>
      <c r="AF13" s="442"/>
      <c r="AG13" s="442"/>
      <c r="AH13" s="442"/>
      <c r="AI13" s="442"/>
      <c r="AJ13" s="442"/>
      <c r="AK13" s="442"/>
      <c r="AL13" s="442"/>
      <c r="AM13" s="1282"/>
      <c r="AN13" s="1283"/>
      <c r="AO13" s="1283"/>
      <c r="AP13" s="1283"/>
      <c r="AQ13" s="1283"/>
      <c r="AR13" s="1283"/>
      <c r="AS13" s="1284"/>
      <c r="AT13" s="1855"/>
      <c r="AU13" s="1484"/>
      <c r="AV13" s="1484"/>
      <c r="AW13" s="1484"/>
      <c r="AX13" s="1484"/>
      <c r="AY13" s="1484"/>
      <c r="AZ13" s="1484"/>
      <c r="BA13" s="1856"/>
    </row>
    <row r="14" spans="1:116" s="4" customFormat="1" ht="12.6" customHeight="1">
      <c r="A14" s="848"/>
      <c r="B14" s="849"/>
      <c r="D14" s="1293"/>
      <c r="E14" s="1294"/>
      <c r="F14" s="1294"/>
      <c r="G14" s="1294"/>
      <c r="H14" s="1294"/>
      <c r="I14" s="1294"/>
      <c r="J14" s="1295"/>
      <c r="K14" s="441"/>
      <c r="L14" s="442"/>
      <c r="M14" s="442"/>
      <c r="N14" s="442"/>
      <c r="O14" s="442"/>
      <c r="P14" s="442"/>
      <c r="Q14" s="443"/>
      <c r="R14" s="442"/>
      <c r="S14" s="442"/>
      <c r="T14" s="442"/>
      <c r="U14" s="442"/>
      <c r="V14" s="442"/>
      <c r="W14" s="442"/>
      <c r="X14" s="442"/>
      <c r="Y14" s="441"/>
      <c r="Z14" s="442"/>
      <c r="AA14" s="442"/>
      <c r="AB14" s="442"/>
      <c r="AC14" s="442"/>
      <c r="AD14" s="442"/>
      <c r="AE14" s="443"/>
      <c r="AF14" s="442"/>
      <c r="AG14" s="442"/>
      <c r="AH14" s="442"/>
      <c r="AI14" s="442"/>
      <c r="AJ14" s="442"/>
      <c r="AK14" s="442"/>
      <c r="AL14" s="442"/>
      <c r="AM14" s="441"/>
      <c r="AN14" s="442"/>
      <c r="AO14" s="442"/>
      <c r="AP14" s="442"/>
      <c r="AQ14" s="442"/>
      <c r="AR14" s="442"/>
      <c r="AS14" s="443"/>
      <c r="AT14" s="1288" t="s">
        <v>444</v>
      </c>
      <c r="AU14" s="1256"/>
      <c r="AV14" s="1256"/>
      <c r="AW14" s="1256"/>
      <c r="AX14" s="1256"/>
      <c r="AY14" s="1256"/>
      <c r="AZ14" s="1256"/>
      <c r="BA14" s="1290">
        <v>2</v>
      </c>
    </row>
    <row r="15" spans="1:116" s="4" customFormat="1" ht="12.6" customHeight="1">
      <c r="A15" s="848"/>
      <c r="B15" s="849"/>
      <c r="D15" s="1270" t="s">
        <v>445</v>
      </c>
      <c r="E15" s="1271"/>
      <c r="F15" s="1271"/>
      <c r="G15" s="1271"/>
      <c r="H15" s="1271"/>
      <c r="I15" s="1271"/>
      <c r="J15" s="1271"/>
      <c r="K15" s="1271" t="s">
        <v>445</v>
      </c>
      <c r="L15" s="1271"/>
      <c r="M15" s="1271"/>
      <c r="N15" s="1271"/>
      <c r="O15" s="1271"/>
      <c r="P15" s="1271"/>
      <c r="Q15" s="1271"/>
      <c r="R15" s="1271" t="s">
        <v>445</v>
      </c>
      <c r="S15" s="1271"/>
      <c r="T15" s="1271"/>
      <c r="U15" s="1271"/>
      <c r="V15" s="1271"/>
      <c r="W15" s="1271"/>
      <c r="X15" s="1271"/>
      <c r="Y15" s="1271" t="s">
        <v>445</v>
      </c>
      <c r="Z15" s="1271"/>
      <c r="AA15" s="1271"/>
      <c r="AB15" s="1271"/>
      <c r="AC15" s="1271"/>
      <c r="AD15" s="1271"/>
      <c r="AE15" s="1271"/>
      <c r="AF15" s="1271" t="s">
        <v>445</v>
      </c>
      <c r="AG15" s="1271"/>
      <c r="AH15" s="1271"/>
      <c r="AI15" s="1271"/>
      <c r="AJ15" s="1271"/>
      <c r="AK15" s="1271"/>
      <c r="AL15" s="1271"/>
      <c r="AM15" s="1271" t="s">
        <v>445</v>
      </c>
      <c r="AN15" s="1271"/>
      <c r="AO15" s="1271"/>
      <c r="AP15" s="1271"/>
      <c r="AQ15" s="1271"/>
      <c r="AR15" s="1271"/>
      <c r="AS15" s="1271"/>
      <c r="AT15" s="719"/>
      <c r="AU15" s="719"/>
      <c r="AV15" s="719"/>
      <c r="AW15" s="719"/>
      <c r="AX15" s="719"/>
      <c r="AY15" s="719"/>
      <c r="AZ15" s="719"/>
      <c r="BA15" s="1291"/>
    </row>
    <row r="16" spans="1:116" s="4" customFormat="1" ht="12.6" customHeight="1" thickBot="1">
      <c r="A16" s="850"/>
      <c r="B16" s="851"/>
      <c r="D16" s="1272"/>
      <c r="E16" s="1273"/>
      <c r="F16" s="1273"/>
      <c r="G16" s="1273"/>
      <c r="H16" s="1273"/>
      <c r="I16" s="1273"/>
      <c r="J16" s="1273"/>
      <c r="K16" s="1273"/>
      <c r="L16" s="1273"/>
      <c r="M16" s="1273"/>
      <c r="N16" s="1273"/>
      <c r="O16" s="1273"/>
      <c r="P16" s="1273"/>
      <c r="Q16" s="1273"/>
      <c r="R16" s="1273"/>
      <c r="S16" s="1273"/>
      <c r="T16" s="1273"/>
      <c r="U16" s="1273"/>
      <c r="V16" s="1273"/>
      <c r="W16" s="1273"/>
      <c r="X16" s="1273"/>
      <c r="Y16" s="1273"/>
      <c r="Z16" s="1273"/>
      <c r="AA16" s="1273"/>
      <c r="AB16" s="1273"/>
      <c r="AC16" s="1273"/>
      <c r="AD16" s="1273"/>
      <c r="AE16" s="1273"/>
      <c r="AF16" s="1273"/>
      <c r="AG16" s="1273"/>
      <c r="AH16" s="1273"/>
      <c r="AI16" s="1273"/>
      <c r="AJ16" s="1273"/>
      <c r="AK16" s="1273"/>
      <c r="AL16" s="1273"/>
      <c r="AM16" s="1273"/>
      <c r="AN16" s="1273"/>
      <c r="AO16" s="1273"/>
      <c r="AP16" s="1273"/>
      <c r="AQ16" s="1273"/>
      <c r="AR16" s="1273"/>
      <c r="AS16" s="1273"/>
      <c r="AT16" s="1289"/>
      <c r="AU16" s="1289"/>
      <c r="AV16" s="1289"/>
      <c r="AW16" s="1289"/>
      <c r="AX16" s="1289"/>
      <c r="AY16" s="1289"/>
      <c r="AZ16" s="1289"/>
      <c r="BA16" s="1292"/>
    </row>
    <row r="17" spans="1:55" s="4" customFormat="1" ht="6" customHeight="1" thickBot="1">
      <c r="A17" s="3"/>
      <c r="B17" s="3"/>
      <c r="C17" s="84"/>
      <c r="D17" s="84"/>
      <c r="E17" s="84"/>
      <c r="F17" s="84"/>
      <c r="G17" s="84"/>
      <c r="H17" s="84"/>
      <c r="I17" s="84"/>
      <c r="J17" s="84"/>
      <c r="K17" s="84"/>
      <c r="L17" s="84"/>
      <c r="M17" s="84"/>
      <c r="N17" s="84"/>
      <c r="O17" s="84"/>
      <c r="P17" s="84"/>
      <c r="Q17" s="84"/>
      <c r="R17" s="84"/>
      <c r="S17" s="84"/>
      <c r="T17" s="84"/>
      <c r="U17" s="84"/>
      <c r="V17" s="84"/>
      <c r="W17" s="84"/>
      <c r="X17" s="84"/>
      <c r="Y17" s="84"/>
      <c r="Z17" s="84"/>
      <c r="AA17" s="84"/>
      <c r="AB17" s="84"/>
      <c r="AC17" s="84"/>
      <c r="AD17" s="84"/>
      <c r="AE17" s="84"/>
      <c r="AF17" s="84"/>
      <c r="AG17" s="84"/>
      <c r="AH17" s="84"/>
      <c r="AI17" s="84"/>
      <c r="AJ17" s="84"/>
      <c r="AK17" s="84"/>
      <c r="AL17" s="84"/>
      <c r="AM17" s="84"/>
      <c r="AN17" s="84"/>
      <c r="AO17" s="84"/>
      <c r="AP17" s="84"/>
      <c r="AQ17" s="84"/>
      <c r="AR17" s="84"/>
      <c r="AS17" s="84"/>
      <c r="AT17" s="84"/>
      <c r="AU17" s="22"/>
      <c r="AV17" s="22"/>
      <c r="AW17" s="22"/>
      <c r="AX17" s="22"/>
      <c r="AY17" s="22"/>
      <c r="AZ17" s="22"/>
      <c r="BA17" s="22"/>
      <c r="BB17" s="22"/>
      <c r="BC17" s="22"/>
    </row>
    <row r="18" spans="1:55" s="24" customFormat="1" ht="29.1" customHeight="1">
      <c r="A18" s="842">
        <v>1</v>
      </c>
      <c r="B18" s="843"/>
      <c r="D18" s="844"/>
      <c r="E18" s="829"/>
      <c r="F18" s="829"/>
      <c r="G18" s="829"/>
      <c r="H18" s="829"/>
      <c r="I18" s="829"/>
      <c r="J18" s="845"/>
      <c r="K18" s="828"/>
      <c r="L18" s="829"/>
      <c r="M18" s="829"/>
      <c r="N18" s="829"/>
      <c r="O18" s="829"/>
      <c r="P18" s="829"/>
      <c r="Q18" s="845"/>
      <c r="R18" s="828"/>
      <c r="S18" s="829"/>
      <c r="T18" s="829"/>
      <c r="U18" s="829"/>
      <c r="V18" s="829"/>
      <c r="W18" s="829"/>
      <c r="X18" s="845"/>
      <c r="Y18" s="828"/>
      <c r="Z18" s="829"/>
      <c r="AA18" s="829"/>
      <c r="AB18" s="829"/>
      <c r="AC18" s="829"/>
      <c r="AD18" s="829"/>
      <c r="AE18" s="845"/>
      <c r="AF18" s="828"/>
      <c r="AG18" s="829"/>
      <c r="AH18" s="829"/>
      <c r="AI18" s="829"/>
      <c r="AJ18" s="829"/>
      <c r="AK18" s="829"/>
      <c r="AL18" s="845"/>
      <c r="AM18" s="828"/>
      <c r="AN18" s="829"/>
      <c r="AO18" s="829"/>
      <c r="AP18" s="829"/>
      <c r="AQ18" s="829"/>
      <c r="AR18" s="829"/>
      <c r="AS18" s="845"/>
      <c r="AT18" s="828"/>
      <c r="AU18" s="829"/>
      <c r="AV18" s="829"/>
      <c r="AW18" s="829"/>
      <c r="AX18" s="829"/>
      <c r="AY18" s="829"/>
      <c r="AZ18" s="829"/>
      <c r="BA18" s="832"/>
      <c r="BB18" s="88"/>
      <c r="BC18" s="88"/>
    </row>
    <row r="19" spans="1:55" s="24" customFormat="1" ht="29.1" customHeight="1">
      <c r="A19" s="833">
        <v>2</v>
      </c>
      <c r="B19" s="834"/>
      <c r="D19" s="835"/>
      <c r="E19" s="836"/>
      <c r="F19" s="836"/>
      <c r="G19" s="836"/>
      <c r="H19" s="836"/>
      <c r="I19" s="836"/>
      <c r="J19" s="837"/>
      <c r="K19" s="838"/>
      <c r="L19" s="836"/>
      <c r="M19" s="836"/>
      <c r="N19" s="836"/>
      <c r="O19" s="836"/>
      <c r="P19" s="836"/>
      <c r="Q19" s="837"/>
      <c r="R19" s="838"/>
      <c r="S19" s="836"/>
      <c r="T19" s="836"/>
      <c r="U19" s="836"/>
      <c r="V19" s="836"/>
      <c r="W19" s="836"/>
      <c r="X19" s="837"/>
      <c r="Y19" s="838"/>
      <c r="Z19" s="836"/>
      <c r="AA19" s="836"/>
      <c r="AB19" s="836"/>
      <c r="AC19" s="836"/>
      <c r="AD19" s="836"/>
      <c r="AE19" s="837"/>
      <c r="AF19" s="838"/>
      <c r="AG19" s="836"/>
      <c r="AH19" s="836"/>
      <c r="AI19" s="836"/>
      <c r="AJ19" s="836"/>
      <c r="AK19" s="836"/>
      <c r="AL19" s="837"/>
      <c r="AM19" s="838"/>
      <c r="AN19" s="836"/>
      <c r="AO19" s="836"/>
      <c r="AP19" s="836"/>
      <c r="AQ19" s="836"/>
      <c r="AR19" s="836"/>
      <c r="AS19" s="837"/>
      <c r="AT19" s="838"/>
      <c r="AU19" s="836"/>
      <c r="AV19" s="836"/>
      <c r="AW19" s="836"/>
      <c r="AX19" s="836"/>
      <c r="AY19" s="836"/>
      <c r="AZ19" s="836"/>
      <c r="BA19" s="841"/>
    </row>
    <row r="20" spans="1:55" s="24" customFormat="1" ht="29.1" customHeight="1">
      <c r="A20" s="833">
        <v>3</v>
      </c>
      <c r="B20" s="834"/>
      <c r="D20" s="835"/>
      <c r="E20" s="836"/>
      <c r="F20" s="836"/>
      <c r="G20" s="836"/>
      <c r="H20" s="836"/>
      <c r="I20" s="836"/>
      <c r="J20" s="837"/>
      <c r="K20" s="838"/>
      <c r="L20" s="836"/>
      <c r="M20" s="836"/>
      <c r="N20" s="836"/>
      <c r="O20" s="836"/>
      <c r="P20" s="836"/>
      <c r="Q20" s="837"/>
      <c r="R20" s="838"/>
      <c r="S20" s="836"/>
      <c r="T20" s="836"/>
      <c r="U20" s="836"/>
      <c r="V20" s="836"/>
      <c r="W20" s="836"/>
      <c r="X20" s="837"/>
      <c r="Y20" s="838"/>
      <c r="Z20" s="836"/>
      <c r="AA20" s="836"/>
      <c r="AB20" s="836"/>
      <c r="AC20" s="836"/>
      <c r="AD20" s="836"/>
      <c r="AE20" s="837"/>
      <c r="AF20" s="838"/>
      <c r="AG20" s="836"/>
      <c r="AH20" s="836"/>
      <c r="AI20" s="836"/>
      <c r="AJ20" s="836"/>
      <c r="AK20" s="836"/>
      <c r="AL20" s="837"/>
      <c r="AM20" s="838"/>
      <c r="AN20" s="836"/>
      <c r="AO20" s="836"/>
      <c r="AP20" s="836"/>
      <c r="AQ20" s="836"/>
      <c r="AR20" s="836"/>
      <c r="AS20" s="837"/>
      <c r="AT20" s="838"/>
      <c r="AU20" s="836"/>
      <c r="AV20" s="836"/>
      <c r="AW20" s="836"/>
      <c r="AX20" s="836"/>
      <c r="AY20" s="836"/>
      <c r="AZ20" s="836"/>
      <c r="BA20" s="841"/>
    </row>
    <row r="21" spans="1:55" s="24" customFormat="1" ht="29.1" customHeight="1">
      <c r="A21" s="856">
        <v>4</v>
      </c>
      <c r="B21" s="857"/>
      <c r="D21" s="858"/>
      <c r="E21" s="859"/>
      <c r="F21" s="859"/>
      <c r="G21" s="859"/>
      <c r="H21" s="859"/>
      <c r="I21" s="859"/>
      <c r="J21" s="860"/>
      <c r="K21" s="861"/>
      <c r="L21" s="859"/>
      <c r="M21" s="859"/>
      <c r="N21" s="859"/>
      <c r="O21" s="859"/>
      <c r="P21" s="859"/>
      <c r="Q21" s="860"/>
      <c r="R21" s="861"/>
      <c r="S21" s="859"/>
      <c r="T21" s="859"/>
      <c r="U21" s="859"/>
      <c r="V21" s="859"/>
      <c r="W21" s="859"/>
      <c r="X21" s="860"/>
      <c r="Y21" s="861"/>
      <c r="Z21" s="859"/>
      <c r="AA21" s="859"/>
      <c r="AB21" s="859"/>
      <c r="AC21" s="859"/>
      <c r="AD21" s="859"/>
      <c r="AE21" s="860"/>
      <c r="AF21" s="861"/>
      <c r="AG21" s="859"/>
      <c r="AH21" s="859"/>
      <c r="AI21" s="859"/>
      <c r="AJ21" s="859"/>
      <c r="AK21" s="859"/>
      <c r="AL21" s="860"/>
      <c r="AM21" s="861"/>
      <c r="AN21" s="859"/>
      <c r="AO21" s="859"/>
      <c r="AP21" s="859"/>
      <c r="AQ21" s="859"/>
      <c r="AR21" s="859"/>
      <c r="AS21" s="860"/>
      <c r="AT21" s="861"/>
      <c r="AU21" s="859"/>
      <c r="AV21" s="859"/>
      <c r="AW21" s="859"/>
      <c r="AX21" s="859"/>
      <c r="AY21" s="859"/>
      <c r="AZ21" s="859"/>
      <c r="BA21" s="864"/>
    </row>
    <row r="22" spans="1:55" s="24" customFormat="1" ht="29.1" customHeight="1">
      <c r="A22" s="856">
        <v>5</v>
      </c>
      <c r="B22" s="857"/>
      <c r="D22" s="858"/>
      <c r="E22" s="859"/>
      <c r="F22" s="859"/>
      <c r="G22" s="859"/>
      <c r="H22" s="859"/>
      <c r="I22" s="859"/>
      <c r="J22" s="860"/>
      <c r="K22" s="861"/>
      <c r="L22" s="859"/>
      <c r="M22" s="859"/>
      <c r="N22" s="859"/>
      <c r="O22" s="859"/>
      <c r="P22" s="859"/>
      <c r="Q22" s="860"/>
      <c r="R22" s="861"/>
      <c r="S22" s="859"/>
      <c r="T22" s="859"/>
      <c r="U22" s="859"/>
      <c r="V22" s="859"/>
      <c r="W22" s="859"/>
      <c r="X22" s="860"/>
      <c r="Y22" s="861"/>
      <c r="Z22" s="859"/>
      <c r="AA22" s="859"/>
      <c r="AB22" s="859"/>
      <c r="AC22" s="859"/>
      <c r="AD22" s="859"/>
      <c r="AE22" s="860"/>
      <c r="AF22" s="861"/>
      <c r="AG22" s="859"/>
      <c r="AH22" s="859"/>
      <c r="AI22" s="859"/>
      <c r="AJ22" s="859"/>
      <c r="AK22" s="859"/>
      <c r="AL22" s="860"/>
      <c r="AM22" s="861"/>
      <c r="AN22" s="859"/>
      <c r="AO22" s="859"/>
      <c r="AP22" s="859"/>
      <c r="AQ22" s="859"/>
      <c r="AR22" s="859"/>
      <c r="AS22" s="860"/>
      <c r="AT22" s="861"/>
      <c r="AU22" s="859"/>
      <c r="AV22" s="859"/>
      <c r="AW22" s="859"/>
      <c r="AX22" s="859"/>
      <c r="AY22" s="859"/>
      <c r="AZ22" s="859"/>
      <c r="BA22" s="864"/>
    </row>
    <row r="23" spans="1:55" s="24" customFormat="1" ht="29.1" customHeight="1">
      <c r="A23" s="856">
        <v>6</v>
      </c>
      <c r="B23" s="857"/>
      <c r="D23" s="858"/>
      <c r="E23" s="859"/>
      <c r="F23" s="859"/>
      <c r="G23" s="859"/>
      <c r="H23" s="859"/>
      <c r="I23" s="859"/>
      <c r="J23" s="860"/>
      <c r="K23" s="861"/>
      <c r="L23" s="859"/>
      <c r="M23" s="859"/>
      <c r="N23" s="859"/>
      <c r="O23" s="859"/>
      <c r="P23" s="859"/>
      <c r="Q23" s="860"/>
      <c r="R23" s="861"/>
      <c r="S23" s="859"/>
      <c r="T23" s="859"/>
      <c r="U23" s="859"/>
      <c r="V23" s="859"/>
      <c r="W23" s="859"/>
      <c r="X23" s="860"/>
      <c r="Y23" s="861"/>
      <c r="Z23" s="859"/>
      <c r="AA23" s="859"/>
      <c r="AB23" s="859"/>
      <c r="AC23" s="859"/>
      <c r="AD23" s="859"/>
      <c r="AE23" s="860"/>
      <c r="AF23" s="861"/>
      <c r="AG23" s="859"/>
      <c r="AH23" s="859"/>
      <c r="AI23" s="859"/>
      <c r="AJ23" s="859"/>
      <c r="AK23" s="859"/>
      <c r="AL23" s="860"/>
      <c r="AM23" s="861"/>
      <c r="AN23" s="859"/>
      <c r="AO23" s="859"/>
      <c r="AP23" s="859"/>
      <c r="AQ23" s="859"/>
      <c r="AR23" s="859"/>
      <c r="AS23" s="860"/>
      <c r="AT23" s="861"/>
      <c r="AU23" s="859"/>
      <c r="AV23" s="859"/>
      <c r="AW23" s="859"/>
      <c r="AX23" s="859"/>
      <c r="AY23" s="859"/>
      <c r="AZ23" s="859"/>
      <c r="BA23" s="864"/>
    </row>
    <row r="24" spans="1:55" s="24" customFormat="1" ht="29.1" customHeight="1">
      <c r="A24" s="833">
        <v>7</v>
      </c>
      <c r="B24" s="834"/>
      <c r="D24" s="1274"/>
      <c r="E24" s="1202"/>
      <c r="F24" s="1202"/>
      <c r="G24" s="1202"/>
      <c r="H24" s="1202"/>
      <c r="I24" s="1202"/>
      <c r="J24" s="1203"/>
      <c r="K24" s="1201"/>
      <c r="L24" s="1202"/>
      <c r="M24" s="1202"/>
      <c r="N24" s="1202"/>
      <c r="O24" s="1202"/>
      <c r="P24" s="1202"/>
      <c r="Q24" s="1203"/>
      <c r="R24" s="1201"/>
      <c r="S24" s="1202"/>
      <c r="T24" s="1202"/>
      <c r="U24" s="1202"/>
      <c r="V24" s="1202"/>
      <c r="W24" s="1202"/>
      <c r="X24" s="1203"/>
      <c r="Y24" s="1201"/>
      <c r="Z24" s="1202"/>
      <c r="AA24" s="1202"/>
      <c r="AB24" s="1202"/>
      <c r="AC24" s="1202"/>
      <c r="AD24" s="1202"/>
      <c r="AE24" s="1203"/>
      <c r="AF24" s="1201"/>
      <c r="AG24" s="1202"/>
      <c r="AH24" s="1202"/>
      <c r="AI24" s="1202"/>
      <c r="AJ24" s="1202"/>
      <c r="AK24" s="1202"/>
      <c r="AL24" s="1203"/>
      <c r="AM24" s="1201"/>
      <c r="AN24" s="1202"/>
      <c r="AO24" s="1202"/>
      <c r="AP24" s="1202"/>
      <c r="AQ24" s="1202"/>
      <c r="AR24" s="1202"/>
      <c r="AS24" s="1203"/>
      <c r="AT24" s="838"/>
      <c r="AU24" s="836"/>
      <c r="AV24" s="836"/>
      <c r="AW24" s="836"/>
      <c r="AX24" s="836"/>
      <c r="AY24" s="836"/>
      <c r="AZ24" s="836"/>
      <c r="BA24" s="841"/>
    </row>
    <row r="25" spans="1:55" s="24" customFormat="1" ht="29.1" customHeight="1">
      <c r="A25" s="833">
        <v>8</v>
      </c>
      <c r="B25" s="834"/>
      <c r="D25" s="835"/>
      <c r="E25" s="836"/>
      <c r="F25" s="836"/>
      <c r="G25" s="836"/>
      <c r="H25" s="836"/>
      <c r="I25" s="836"/>
      <c r="J25" s="837"/>
      <c r="K25" s="838"/>
      <c r="L25" s="836"/>
      <c r="M25" s="836"/>
      <c r="N25" s="836"/>
      <c r="O25" s="836"/>
      <c r="P25" s="836"/>
      <c r="Q25" s="837"/>
      <c r="R25" s="838"/>
      <c r="S25" s="836"/>
      <c r="T25" s="836"/>
      <c r="U25" s="836"/>
      <c r="V25" s="836"/>
      <c r="W25" s="836"/>
      <c r="X25" s="837"/>
      <c r="Y25" s="838"/>
      <c r="Z25" s="836"/>
      <c r="AA25" s="836"/>
      <c r="AB25" s="836"/>
      <c r="AC25" s="836"/>
      <c r="AD25" s="836"/>
      <c r="AE25" s="837"/>
      <c r="AF25" s="838"/>
      <c r="AG25" s="836"/>
      <c r="AH25" s="836"/>
      <c r="AI25" s="836"/>
      <c r="AJ25" s="836"/>
      <c r="AK25" s="836"/>
      <c r="AL25" s="837"/>
      <c r="AM25" s="838"/>
      <c r="AN25" s="836"/>
      <c r="AO25" s="836"/>
      <c r="AP25" s="836"/>
      <c r="AQ25" s="836"/>
      <c r="AR25" s="836"/>
      <c r="AS25" s="837"/>
      <c r="AT25" s="838"/>
      <c r="AU25" s="836"/>
      <c r="AV25" s="836"/>
      <c r="AW25" s="836"/>
      <c r="AX25" s="836"/>
      <c r="AY25" s="836"/>
      <c r="AZ25" s="836"/>
      <c r="BA25" s="841"/>
    </row>
    <row r="26" spans="1:55" s="24" customFormat="1" ht="29.1" customHeight="1">
      <c r="A26" s="833">
        <v>9</v>
      </c>
      <c r="B26" s="834"/>
      <c r="D26" s="835"/>
      <c r="E26" s="836"/>
      <c r="F26" s="836"/>
      <c r="G26" s="836"/>
      <c r="H26" s="836"/>
      <c r="I26" s="836"/>
      <c r="J26" s="837"/>
      <c r="K26" s="838"/>
      <c r="L26" s="836"/>
      <c r="M26" s="836"/>
      <c r="N26" s="836"/>
      <c r="O26" s="836"/>
      <c r="P26" s="836"/>
      <c r="Q26" s="837"/>
      <c r="R26" s="838"/>
      <c r="S26" s="836"/>
      <c r="T26" s="836"/>
      <c r="U26" s="836"/>
      <c r="V26" s="836"/>
      <c r="W26" s="836"/>
      <c r="X26" s="837"/>
      <c r="Y26" s="838"/>
      <c r="Z26" s="836"/>
      <c r="AA26" s="836"/>
      <c r="AB26" s="836"/>
      <c r="AC26" s="836"/>
      <c r="AD26" s="836"/>
      <c r="AE26" s="837"/>
      <c r="AF26" s="838"/>
      <c r="AG26" s="836"/>
      <c r="AH26" s="836"/>
      <c r="AI26" s="836"/>
      <c r="AJ26" s="836"/>
      <c r="AK26" s="836"/>
      <c r="AL26" s="837"/>
      <c r="AM26" s="838"/>
      <c r="AN26" s="836"/>
      <c r="AO26" s="836"/>
      <c r="AP26" s="836"/>
      <c r="AQ26" s="836"/>
      <c r="AR26" s="836"/>
      <c r="AS26" s="837"/>
      <c r="AT26" s="838"/>
      <c r="AU26" s="836"/>
      <c r="AV26" s="836"/>
      <c r="AW26" s="836"/>
      <c r="AX26" s="836"/>
      <c r="AY26" s="836"/>
      <c r="AZ26" s="836"/>
      <c r="BA26" s="841"/>
    </row>
    <row r="27" spans="1:55" s="24" customFormat="1" ht="29.1" customHeight="1">
      <c r="A27" s="856">
        <v>10</v>
      </c>
      <c r="B27" s="857"/>
      <c r="D27" s="858"/>
      <c r="E27" s="859"/>
      <c r="F27" s="859"/>
      <c r="G27" s="859"/>
      <c r="H27" s="859"/>
      <c r="I27" s="859"/>
      <c r="J27" s="860"/>
      <c r="K27" s="861"/>
      <c r="L27" s="859"/>
      <c r="M27" s="859"/>
      <c r="N27" s="859"/>
      <c r="O27" s="859"/>
      <c r="P27" s="859"/>
      <c r="Q27" s="860"/>
      <c r="R27" s="861"/>
      <c r="S27" s="859"/>
      <c r="T27" s="859"/>
      <c r="U27" s="859"/>
      <c r="V27" s="859"/>
      <c r="W27" s="859"/>
      <c r="X27" s="860"/>
      <c r="Y27" s="861"/>
      <c r="Z27" s="859"/>
      <c r="AA27" s="859"/>
      <c r="AB27" s="859"/>
      <c r="AC27" s="859"/>
      <c r="AD27" s="859"/>
      <c r="AE27" s="860"/>
      <c r="AF27" s="861"/>
      <c r="AG27" s="859"/>
      <c r="AH27" s="859"/>
      <c r="AI27" s="859"/>
      <c r="AJ27" s="859"/>
      <c r="AK27" s="859"/>
      <c r="AL27" s="860"/>
      <c r="AM27" s="861"/>
      <c r="AN27" s="859"/>
      <c r="AO27" s="859"/>
      <c r="AP27" s="859"/>
      <c r="AQ27" s="859"/>
      <c r="AR27" s="859"/>
      <c r="AS27" s="860"/>
      <c r="AT27" s="861"/>
      <c r="AU27" s="859"/>
      <c r="AV27" s="859"/>
      <c r="AW27" s="859"/>
      <c r="AX27" s="859"/>
      <c r="AY27" s="859"/>
      <c r="AZ27" s="859"/>
      <c r="BA27" s="864"/>
    </row>
    <row r="28" spans="1:55" s="24" customFormat="1" ht="29.1" customHeight="1">
      <c r="A28" s="856">
        <v>11</v>
      </c>
      <c r="B28" s="857"/>
      <c r="D28" s="858"/>
      <c r="E28" s="859"/>
      <c r="F28" s="859"/>
      <c r="G28" s="859"/>
      <c r="H28" s="859"/>
      <c r="I28" s="859"/>
      <c r="J28" s="860"/>
      <c r="K28" s="861"/>
      <c r="L28" s="859"/>
      <c r="M28" s="859"/>
      <c r="N28" s="859"/>
      <c r="O28" s="859"/>
      <c r="P28" s="859"/>
      <c r="Q28" s="860"/>
      <c r="R28" s="861"/>
      <c r="S28" s="859"/>
      <c r="T28" s="859"/>
      <c r="U28" s="859"/>
      <c r="V28" s="859"/>
      <c r="W28" s="859"/>
      <c r="X28" s="860"/>
      <c r="Y28" s="861"/>
      <c r="Z28" s="859"/>
      <c r="AA28" s="859"/>
      <c r="AB28" s="859"/>
      <c r="AC28" s="859"/>
      <c r="AD28" s="859"/>
      <c r="AE28" s="860"/>
      <c r="AF28" s="861"/>
      <c r="AG28" s="859"/>
      <c r="AH28" s="859"/>
      <c r="AI28" s="859"/>
      <c r="AJ28" s="859"/>
      <c r="AK28" s="859"/>
      <c r="AL28" s="860"/>
      <c r="AM28" s="861"/>
      <c r="AN28" s="859"/>
      <c r="AO28" s="859"/>
      <c r="AP28" s="859"/>
      <c r="AQ28" s="859"/>
      <c r="AR28" s="859"/>
      <c r="AS28" s="860"/>
      <c r="AT28" s="861"/>
      <c r="AU28" s="859"/>
      <c r="AV28" s="859"/>
      <c r="AW28" s="859"/>
      <c r="AX28" s="859"/>
      <c r="AY28" s="859"/>
      <c r="AZ28" s="859"/>
      <c r="BA28" s="864"/>
    </row>
    <row r="29" spans="1:55" s="24" customFormat="1" ht="29.1" customHeight="1" thickBot="1">
      <c r="A29" s="865">
        <v>12</v>
      </c>
      <c r="B29" s="866"/>
      <c r="D29" s="867"/>
      <c r="E29" s="868"/>
      <c r="F29" s="868"/>
      <c r="G29" s="868"/>
      <c r="H29" s="868"/>
      <c r="I29" s="868"/>
      <c r="J29" s="869"/>
      <c r="K29" s="870"/>
      <c r="L29" s="868"/>
      <c r="M29" s="868"/>
      <c r="N29" s="868"/>
      <c r="O29" s="868"/>
      <c r="P29" s="868"/>
      <c r="Q29" s="869"/>
      <c r="R29" s="870"/>
      <c r="S29" s="868"/>
      <c r="T29" s="868"/>
      <c r="U29" s="868"/>
      <c r="V29" s="868"/>
      <c r="W29" s="868"/>
      <c r="X29" s="869"/>
      <c r="Y29" s="870"/>
      <c r="Z29" s="868"/>
      <c r="AA29" s="868"/>
      <c r="AB29" s="868"/>
      <c r="AC29" s="868"/>
      <c r="AD29" s="868"/>
      <c r="AE29" s="869"/>
      <c r="AF29" s="870"/>
      <c r="AG29" s="868"/>
      <c r="AH29" s="868"/>
      <c r="AI29" s="868"/>
      <c r="AJ29" s="868"/>
      <c r="AK29" s="868"/>
      <c r="AL29" s="869"/>
      <c r="AM29" s="870"/>
      <c r="AN29" s="868"/>
      <c r="AO29" s="868"/>
      <c r="AP29" s="868"/>
      <c r="AQ29" s="868"/>
      <c r="AR29" s="868"/>
      <c r="AS29" s="869"/>
      <c r="AT29" s="870"/>
      <c r="AU29" s="868"/>
      <c r="AV29" s="868"/>
      <c r="AW29" s="868"/>
      <c r="AX29" s="868"/>
      <c r="AY29" s="868"/>
      <c r="AZ29" s="868"/>
      <c r="BA29" s="873"/>
    </row>
    <row r="30" spans="1:55">
      <c r="C30" s="92"/>
    </row>
  </sheetData>
  <mergeCells count="127">
    <mergeCell ref="D5:AJ5"/>
    <mergeCell ref="AM6:AS6"/>
    <mergeCell ref="A3:B16"/>
    <mergeCell ref="AM18:AS18"/>
    <mergeCell ref="AM13:AS13"/>
    <mergeCell ref="D7:J12"/>
    <mergeCell ref="K7:Q12"/>
    <mergeCell ref="R7:X12"/>
    <mergeCell ref="Y7:AE12"/>
    <mergeCell ref="AF7:AL12"/>
    <mergeCell ref="AM7:AS12"/>
    <mergeCell ref="D3:J3"/>
    <mergeCell ref="D4:AU4"/>
    <mergeCell ref="AT7:BA8"/>
    <mergeCell ref="AT12:AZ13"/>
    <mergeCell ref="AT14:AZ16"/>
    <mergeCell ref="BA12:BA13"/>
    <mergeCell ref="BA14:BA16"/>
    <mergeCell ref="D13:J14"/>
    <mergeCell ref="AT18:BA18"/>
    <mergeCell ref="AA2:AB3"/>
    <mergeCell ref="AT6:BA6"/>
    <mergeCell ref="D6:J6"/>
    <mergeCell ref="K6:Q6"/>
    <mergeCell ref="R6:X6"/>
    <mergeCell ref="Y6:AE6"/>
    <mergeCell ref="A19:B19"/>
    <mergeCell ref="D19:J19"/>
    <mergeCell ref="K19:Q19"/>
    <mergeCell ref="R19:X19"/>
    <mergeCell ref="Y19:AE19"/>
    <mergeCell ref="AF19:AL19"/>
    <mergeCell ref="AF6:AL6"/>
    <mergeCell ref="AM19:AS19"/>
    <mergeCell ref="AT19:BA19"/>
    <mergeCell ref="A18:B18"/>
    <mergeCell ref="D18:J18"/>
    <mergeCell ref="K18:Q18"/>
    <mergeCell ref="R18:X18"/>
    <mergeCell ref="Y18:AE18"/>
    <mergeCell ref="AF18:AL18"/>
    <mergeCell ref="A20:B20"/>
    <mergeCell ref="D20:J20"/>
    <mergeCell ref="K20:Q20"/>
    <mergeCell ref="R20:X20"/>
    <mergeCell ref="Y20:AE20"/>
    <mergeCell ref="AF20:AL20"/>
    <mergeCell ref="AM20:AS20"/>
    <mergeCell ref="AT20:BA20"/>
    <mergeCell ref="Y22:AE22"/>
    <mergeCell ref="AF22:AL22"/>
    <mergeCell ref="A21:B21"/>
    <mergeCell ref="D21:J21"/>
    <mergeCell ref="K21:Q21"/>
    <mergeCell ref="R21:X21"/>
    <mergeCell ref="Y21:AE21"/>
    <mergeCell ref="AF21:AL21"/>
    <mergeCell ref="AT23:BA23"/>
    <mergeCell ref="AM21:AS21"/>
    <mergeCell ref="AT21:BA21"/>
    <mergeCell ref="AM22:AS22"/>
    <mergeCell ref="AT22:BA22"/>
    <mergeCell ref="A22:B22"/>
    <mergeCell ref="D22:J22"/>
    <mergeCell ref="K22:Q22"/>
    <mergeCell ref="R22:X22"/>
    <mergeCell ref="A24:B24"/>
    <mergeCell ref="D24:J24"/>
    <mergeCell ref="K24:Q24"/>
    <mergeCell ref="R24:X24"/>
    <mergeCell ref="Y24:AE24"/>
    <mergeCell ref="AF24:AL24"/>
    <mergeCell ref="AM24:AS24"/>
    <mergeCell ref="AT24:BA24"/>
    <mergeCell ref="A23:B23"/>
    <mergeCell ref="D23:J23"/>
    <mergeCell ref="K23:Q23"/>
    <mergeCell ref="R23:X23"/>
    <mergeCell ref="Y23:AE23"/>
    <mergeCell ref="AF23:AL23"/>
    <mergeCell ref="AM23:AS23"/>
    <mergeCell ref="A25:B25"/>
    <mergeCell ref="D25:J25"/>
    <mergeCell ref="K25:Q25"/>
    <mergeCell ref="R25:X25"/>
    <mergeCell ref="Y25:AE25"/>
    <mergeCell ref="AF25:AL25"/>
    <mergeCell ref="AM25:AS25"/>
    <mergeCell ref="AT25:BA25"/>
    <mergeCell ref="AT28:BA28"/>
    <mergeCell ref="AM27:AS27"/>
    <mergeCell ref="A26:B26"/>
    <mergeCell ref="D26:J26"/>
    <mergeCell ref="K26:Q26"/>
    <mergeCell ref="R26:X26"/>
    <mergeCell ref="Y26:AE26"/>
    <mergeCell ref="AF26:AL26"/>
    <mergeCell ref="A28:B28"/>
    <mergeCell ref="D28:J28"/>
    <mergeCell ref="K28:Q28"/>
    <mergeCell ref="R28:X28"/>
    <mergeCell ref="Y28:AE28"/>
    <mergeCell ref="AF28:AL28"/>
    <mergeCell ref="A29:B29"/>
    <mergeCell ref="D29:J29"/>
    <mergeCell ref="K29:Q29"/>
    <mergeCell ref="R29:X29"/>
    <mergeCell ref="Y29:AE29"/>
    <mergeCell ref="AF29:AL29"/>
    <mergeCell ref="AM29:AS29"/>
    <mergeCell ref="AT29:BA29"/>
    <mergeCell ref="D15:J16"/>
    <mergeCell ref="K15:Q16"/>
    <mergeCell ref="R15:X16"/>
    <mergeCell ref="Y15:AE16"/>
    <mergeCell ref="AF15:AL16"/>
    <mergeCell ref="AM15:AS16"/>
    <mergeCell ref="AT27:BA27"/>
    <mergeCell ref="AM28:AS28"/>
    <mergeCell ref="AM26:AS26"/>
    <mergeCell ref="AT26:BA26"/>
    <mergeCell ref="A27:B27"/>
    <mergeCell ref="D27:J27"/>
    <mergeCell ref="K27:Q27"/>
    <mergeCell ref="R27:X27"/>
    <mergeCell ref="Y27:AE27"/>
    <mergeCell ref="AF27:AL27"/>
  </mergeCells>
  <pageMargins left="0.25" right="0.25" top="0.75" bottom="0.75" header="0.3" footer="0.3"/>
  <pageSetup paperSize="9" orientation="landscape" r:id="rId1"/>
  <headerFooter differentFirst="1">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L29"/>
  <sheetViews>
    <sheetView showGridLines="0" showRowColHeaders="0" zoomScaleSheetLayoutView="100" workbookViewId="0">
      <selection activeCell="V4" sqref="V4:AA9"/>
    </sheetView>
  </sheetViews>
  <sheetFormatPr defaultColWidth="3.59765625" defaultRowHeight="12.75"/>
  <cols>
    <col min="1" max="1" width="3.59765625" style="3" customWidth="1"/>
    <col min="2" max="3" width="3.59765625" style="3"/>
    <col min="4" max="27" width="8" style="3" customWidth="1"/>
    <col min="28" max="59" width="3.59765625" style="3" customWidth="1"/>
    <col min="60" max="16384" width="3.59765625" style="3"/>
  </cols>
  <sheetData>
    <row r="1" spans="1:116" s="57" customFormat="1" ht="20.100000000000001" customHeight="1">
      <c r="A1" s="55"/>
      <c r="B1" s="27"/>
      <c r="C1" s="27"/>
      <c r="D1" s="41" t="s">
        <v>446</v>
      </c>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C1" s="41"/>
      <c r="BD1" s="41"/>
      <c r="BE1" s="41"/>
      <c r="BF1" s="41"/>
      <c r="BG1" s="41"/>
      <c r="BH1" s="41"/>
      <c r="BI1" s="41"/>
      <c r="BJ1" s="41"/>
      <c r="BK1" s="41"/>
      <c r="BL1" s="41"/>
    </row>
    <row r="2" spans="1:116" s="65" customFormat="1" ht="12.95" customHeight="1" thickBot="1">
      <c r="D2" s="65" t="s">
        <v>229</v>
      </c>
      <c r="E2" s="66"/>
      <c r="F2" s="66"/>
      <c r="G2" s="66"/>
      <c r="H2" s="66"/>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L2" s="66"/>
      <c r="AM2" s="66"/>
    </row>
    <row r="3" spans="1:116" s="4" customFormat="1" ht="12.6" customHeight="1">
      <c r="A3" s="846" t="s">
        <v>182</v>
      </c>
      <c r="B3" s="847"/>
      <c r="C3" s="2"/>
      <c r="D3" s="1303">
        <f>'10'!D3+1</f>
        <v>85</v>
      </c>
      <c r="E3" s="1304"/>
      <c r="F3" s="1304"/>
      <c r="G3" s="1304"/>
      <c r="H3" s="1304"/>
      <c r="I3" s="1304"/>
      <c r="J3" s="450"/>
      <c r="K3" s="450"/>
      <c r="L3" s="229"/>
      <c r="M3" s="229"/>
      <c r="N3" s="450"/>
      <c r="O3" s="450"/>
      <c r="P3" s="450"/>
      <c r="Q3" s="450"/>
      <c r="R3" s="450"/>
      <c r="S3" s="450"/>
      <c r="T3" s="450"/>
      <c r="U3" s="450"/>
      <c r="V3" s="878">
        <f>D3+1</f>
        <v>86</v>
      </c>
      <c r="W3" s="876"/>
      <c r="X3" s="876"/>
      <c r="Y3" s="876"/>
      <c r="Z3" s="876"/>
      <c r="AA3" s="879"/>
      <c r="AB3" s="129"/>
      <c r="AC3" s="129"/>
      <c r="AD3" s="129"/>
      <c r="AE3" s="129"/>
      <c r="AF3" s="129"/>
      <c r="AG3" s="129"/>
      <c r="AH3" s="129"/>
      <c r="AI3" s="129"/>
      <c r="AJ3" s="129"/>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row>
    <row r="4" spans="1:116" s="4" customFormat="1" ht="12.6" customHeight="1">
      <c r="A4" s="848"/>
      <c r="B4" s="849"/>
      <c r="D4" s="1024" t="s">
        <v>567</v>
      </c>
      <c r="E4" s="891"/>
      <c r="F4" s="891"/>
      <c r="G4" s="891"/>
      <c r="H4" s="891"/>
      <c r="I4" s="891"/>
      <c r="J4" s="891"/>
      <c r="K4" s="891"/>
      <c r="L4" s="891"/>
      <c r="M4" s="891"/>
      <c r="N4" s="891"/>
      <c r="O4" s="891"/>
      <c r="P4" s="891"/>
      <c r="Q4" s="891"/>
      <c r="R4" s="891"/>
      <c r="S4" s="891"/>
      <c r="T4" s="891"/>
      <c r="U4" s="892"/>
      <c r="V4" s="890" t="s">
        <v>568</v>
      </c>
      <c r="W4" s="891"/>
      <c r="X4" s="891"/>
      <c r="Y4" s="891"/>
      <c r="Z4" s="891"/>
      <c r="AA4" s="925"/>
    </row>
    <row r="5" spans="1:116" s="4" customFormat="1" ht="12.6" customHeight="1">
      <c r="A5" s="848"/>
      <c r="B5" s="849"/>
      <c r="D5" s="1024"/>
      <c r="E5" s="891"/>
      <c r="F5" s="891"/>
      <c r="G5" s="891"/>
      <c r="H5" s="891"/>
      <c r="I5" s="891"/>
      <c r="J5" s="891"/>
      <c r="K5" s="891"/>
      <c r="L5" s="891"/>
      <c r="M5" s="891"/>
      <c r="N5" s="891"/>
      <c r="O5" s="891"/>
      <c r="P5" s="891"/>
      <c r="Q5" s="891"/>
      <c r="R5" s="891"/>
      <c r="S5" s="891"/>
      <c r="T5" s="891"/>
      <c r="U5" s="892"/>
      <c r="V5" s="890"/>
      <c r="W5" s="891"/>
      <c r="X5" s="891"/>
      <c r="Y5" s="891"/>
      <c r="Z5" s="891"/>
      <c r="AA5" s="925"/>
    </row>
    <row r="6" spans="1:116" s="4" customFormat="1" ht="12.6" customHeight="1">
      <c r="A6" s="848"/>
      <c r="B6" s="849"/>
      <c r="D6" s="1024"/>
      <c r="E6" s="891"/>
      <c r="F6" s="891"/>
      <c r="G6" s="891"/>
      <c r="H6" s="891"/>
      <c r="I6" s="891"/>
      <c r="J6" s="891"/>
      <c r="K6" s="891"/>
      <c r="L6" s="891"/>
      <c r="M6" s="891"/>
      <c r="N6" s="891"/>
      <c r="O6" s="891"/>
      <c r="P6" s="891"/>
      <c r="Q6" s="891"/>
      <c r="R6" s="891"/>
      <c r="S6" s="891"/>
      <c r="T6" s="891"/>
      <c r="U6" s="892"/>
      <c r="V6" s="890"/>
      <c r="W6" s="891"/>
      <c r="X6" s="891"/>
      <c r="Y6" s="891"/>
      <c r="Z6" s="891"/>
      <c r="AA6" s="925"/>
    </row>
    <row r="7" spans="1:116" s="4" customFormat="1" ht="12.6" customHeight="1">
      <c r="A7" s="848"/>
      <c r="B7" s="849"/>
      <c r="D7" s="1308" t="s">
        <v>565</v>
      </c>
      <c r="E7" s="1309"/>
      <c r="F7" s="1309"/>
      <c r="G7" s="1309"/>
      <c r="H7" s="1309"/>
      <c r="I7" s="1309"/>
      <c r="J7" s="1309"/>
      <c r="K7" s="1309"/>
      <c r="L7" s="1309"/>
      <c r="M7" s="1309"/>
      <c r="N7" s="1309"/>
      <c r="O7" s="1309"/>
      <c r="P7" s="1309"/>
      <c r="Q7" s="1309"/>
      <c r="R7" s="975" t="s">
        <v>34</v>
      </c>
      <c r="S7" s="975"/>
      <c r="T7" s="382"/>
      <c r="U7" s="383"/>
      <c r="V7" s="890"/>
      <c r="W7" s="891"/>
      <c r="X7" s="891"/>
      <c r="Y7" s="891"/>
      <c r="Z7" s="891"/>
      <c r="AA7" s="925"/>
    </row>
    <row r="8" spans="1:116" s="4" customFormat="1" ht="12.6" customHeight="1">
      <c r="A8" s="848"/>
      <c r="B8" s="849"/>
      <c r="D8" s="1308"/>
      <c r="E8" s="1309"/>
      <c r="F8" s="1309"/>
      <c r="G8" s="1309"/>
      <c r="H8" s="1309"/>
      <c r="I8" s="1309"/>
      <c r="J8" s="1309"/>
      <c r="K8" s="1309"/>
      <c r="L8" s="1309"/>
      <c r="M8" s="1309"/>
      <c r="N8" s="1309"/>
      <c r="O8" s="1309"/>
      <c r="P8" s="1309"/>
      <c r="Q8" s="1309"/>
      <c r="R8" s="975"/>
      <c r="S8" s="975"/>
      <c r="T8" s="382"/>
      <c r="U8" s="383"/>
      <c r="V8" s="890"/>
      <c r="W8" s="891"/>
      <c r="X8" s="891"/>
      <c r="Y8" s="891"/>
      <c r="Z8" s="891"/>
      <c r="AA8" s="925"/>
    </row>
    <row r="9" spans="1:116" s="4" customFormat="1" ht="12.6" customHeight="1">
      <c r="A9" s="848"/>
      <c r="B9" s="849"/>
      <c r="D9" s="1305" t="s">
        <v>594</v>
      </c>
      <c r="E9" s="1306"/>
      <c r="F9" s="1306"/>
      <c r="G9" s="1306"/>
      <c r="H9" s="1306"/>
      <c r="I9" s="1306"/>
      <c r="J9" s="1306"/>
      <c r="K9" s="1306"/>
      <c r="L9" s="1306"/>
      <c r="M9" s="1306"/>
      <c r="N9" s="1306"/>
      <c r="O9" s="395" t="s">
        <v>31</v>
      </c>
      <c r="P9" s="1307">
        <f>'12'!D3</f>
        <v>87</v>
      </c>
      <c r="Q9" s="1307"/>
      <c r="R9" s="401"/>
      <c r="S9" s="401"/>
      <c r="T9" s="401"/>
      <c r="U9" s="401"/>
      <c r="V9" s="890"/>
      <c r="W9" s="891"/>
      <c r="X9" s="891"/>
      <c r="Y9" s="891"/>
      <c r="Z9" s="891"/>
      <c r="AA9" s="925"/>
    </row>
    <row r="10" spans="1:116" s="4" customFormat="1" ht="12.6" customHeight="1">
      <c r="A10" s="848"/>
      <c r="B10" s="849"/>
      <c r="D10" s="1298" t="s">
        <v>179</v>
      </c>
      <c r="E10" s="1299"/>
      <c r="F10" s="1299"/>
      <c r="G10" s="1299"/>
      <c r="H10" s="1299"/>
      <c r="I10" s="1299"/>
      <c r="J10" s="1299"/>
      <c r="K10" s="1299"/>
      <c r="L10" s="1299"/>
      <c r="M10" s="1299"/>
      <c r="N10" s="1299"/>
      <c r="O10" s="1299"/>
      <c r="P10" s="1299"/>
      <c r="Q10" s="1299"/>
      <c r="R10" s="1299"/>
      <c r="S10" s="1299"/>
      <c r="T10" s="1299"/>
      <c r="U10" s="1299"/>
      <c r="V10" s="1300"/>
      <c r="W10" s="1221"/>
      <c r="X10" s="1221"/>
      <c r="Y10" s="1221"/>
      <c r="Z10" s="1221"/>
      <c r="AA10" s="1301"/>
    </row>
    <row r="11" spans="1:116" s="4" customFormat="1" ht="12.6" customHeight="1">
      <c r="A11" s="848"/>
      <c r="B11" s="849"/>
      <c r="D11" s="1302" t="s">
        <v>447</v>
      </c>
      <c r="E11" s="1071"/>
      <c r="F11" s="1082"/>
      <c r="G11" s="1070" t="s">
        <v>448</v>
      </c>
      <c r="H11" s="1188"/>
      <c r="I11" s="1071"/>
      <c r="J11" s="1082" t="s">
        <v>449</v>
      </c>
      <c r="K11" s="1082"/>
      <c r="L11" s="1082"/>
      <c r="M11" s="1082" t="s">
        <v>450</v>
      </c>
      <c r="N11" s="1082"/>
      <c r="O11" s="1082"/>
      <c r="P11" s="1310" t="s">
        <v>569</v>
      </c>
      <c r="Q11" s="1310"/>
      <c r="R11" s="1310"/>
      <c r="S11" s="1082" t="s">
        <v>451</v>
      </c>
      <c r="T11" s="1082"/>
      <c r="U11" s="1082"/>
      <c r="V11" s="1300"/>
      <c r="W11" s="1221"/>
      <c r="X11" s="1221"/>
      <c r="Y11" s="1221"/>
      <c r="Z11" s="1221"/>
      <c r="AA11" s="1301"/>
    </row>
    <row r="12" spans="1:116" s="4" customFormat="1" ht="12.6" customHeight="1">
      <c r="A12" s="848"/>
      <c r="B12" s="849"/>
      <c r="D12" s="1194"/>
      <c r="E12" s="1073"/>
      <c r="F12" s="1083"/>
      <c r="G12" s="1072"/>
      <c r="H12" s="1190"/>
      <c r="I12" s="1073"/>
      <c r="J12" s="1083"/>
      <c r="K12" s="1083"/>
      <c r="L12" s="1083"/>
      <c r="M12" s="1083"/>
      <c r="N12" s="1083"/>
      <c r="O12" s="1083"/>
      <c r="P12" s="1311"/>
      <c r="Q12" s="1311"/>
      <c r="R12" s="1311"/>
      <c r="S12" s="1083"/>
      <c r="T12" s="1083"/>
      <c r="U12" s="1083"/>
      <c r="V12" s="1300"/>
      <c r="W12" s="1221"/>
      <c r="X12" s="1221"/>
      <c r="Y12" s="1221"/>
      <c r="Z12" s="1221"/>
      <c r="AA12" s="1301"/>
    </row>
    <row r="13" spans="1:116" s="4" customFormat="1" ht="12.6" customHeight="1">
      <c r="A13" s="848"/>
      <c r="B13" s="849"/>
      <c r="D13" s="1194"/>
      <c r="E13" s="1073"/>
      <c r="F13" s="1083"/>
      <c r="G13" s="1072"/>
      <c r="H13" s="1190"/>
      <c r="I13" s="1073"/>
      <c r="J13" s="1083"/>
      <c r="K13" s="1083"/>
      <c r="L13" s="1083"/>
      <c r="M13" s="1083"/>
      <c r="N13" s="1083"/>
      <c r="O13" s="1083"/>
      <c r="P13" s="1311"/>
      <c r="Q13" s="1311"/>
      <c r="R13" s="1311"/>
      <c r="S13" s="1083"/>
      <c r="T13" s="1083"/>
      <c r="U13" s="1083"/>
      <c r="V13" s="12"/>
      <c r="W13" s="6"/>
      <c r="X13" s="975" t="s">
        <v>34</v>
      </c>
      <c r="Y13" s="975"/>
      <c r="Z13" s="6"/>
      <c r="AA13" s="11"/>
    </row>
    <row r="14" spans="1:116" s="4" customFormat="1" ht="12.6" customHeight="1">
      <c r="A14" s="848"/>
      <c r="B14" s="849"/>
      <c r="D14" s="1194"/>
      <c r="E14" s="1073"/>
      <c r="F14" s="1083"/>
      <c r="G14" s="1072"/>
      <c r="H14" s="1190"/>
      <c r="I14" s="1073"/>
      <c r="J14" s="1083"/>
      <c r="K14" s="1083"/>
      <c r="L14" s="1083"/>
      <c r="M14" s="1083"/>
      <c r="N14" s="1083"/>
      <c r="O14" s="1083"/>
      <c r="P14" s="1311"/>
      <c r="Q14" s="1311"/>
      <c r="R14" s="1311"/>
      <c r="S14" s="1083"/>
      <c r="T14" s="1083"/>
      <c r="U14" s="1083"/>
      <c r="V14" s="108"/>
      <c r="W14" s="381"/>
      <c r="X14" s="975"/>
      <c r="Y14" s="975"/>
      <c r="Z14" s="381"/>
      <c r="AA14" s="11"/>
    </row>
    <row r="15" spans="1:116" s="4" customFormat="1" ht="12.6" customHeight="1">
      <c r="A15" s="848"/>
      <c r="B15" s="849"/>
      <c r="D15" s="1194"/>
      <c r="E15" s="1073"/>
      <c r="F15" s="1083"/>
      <c r="G15" s="1072"/>
      <c r="H15" s="1190"/>
      <c r="I15" s="1073"/>
      <c r="J15" s="1083"/>
      <c r="K15" s="1083"/>
      <c r="L15" s="1083"/>
      <c r="M15" s="1083"/>
      <c r="N15" s="1083"/>
      <c r="O15" s="1083"/>
      <c r="P15" s="1311"/>
      <c r="Q15" s="1311"/>
      <c r="R15" s="1311"/>
      <c r="S15" s="1083"/>
      <c r="T15" s="1083"/>
      <c r="U15" s="1083"/>
      <c r="V15" s="108"/>
      <c r="W15" s="381"/>
      <c r="X15" s="381"/>
      <c r="Y15" s="381"/>
      <c r="Z15" s="381"/>
      <c r="AA15" s="11"/>
    </row>
    <row r="16" spans="1:116" s="4" customFormat="1" ht="12.6" customHeight="1" thickBot="1">
      <c r="A16" s="850"/>
      <c r="B16" s="851"/>
      <c r="D16" s="1193" t="str">
        <f>D3&amp;"a"</f>
        <v>85a</v>
      </c>
      <c r="E16" s="1052"/>
      <c r="F16" s="1069"/>
      <c r="G16" s="1069" t="str">
        <f>D3&amp;"b"</f>
        <v>85b</v>
      </c>
      <c r="H16" s="1069"/>
      <c r="I16" s="1069"/>
      <c r="J16" s="1069" t="str">
        <f>D3&amp;"c"</f>
        <v>85c</v>
      </c>
      <c r="K16" s="1069"/>
      <c r="L16" s="1069"/>
      <c r="M16" s="1069" t="str">
        <f>D3&amp;"d"</f>
        <v>85d</v>
      </c>
      <c r="N16" s="1069"/>
      <c r="O16" s="1069"/>
      <c r="P16" s="1069" t="str">
        <f>D3&amp;"e"</f>
        <v>85e</v>
      </c>
      <c r="Q16" s="1069"/>
      <c r="R16" s="1069"/>
      <c r="S16" s="1069" t="str">
        <f>D3&amp;"f"</f>
        <v>85f</v>
      </c>
      <c r="T16" s="1069"/>
      <c r="U16" s="1069"/>
      <c r="V16" s="1050" t="s">
        <v>365</v>
      </c>
      <c r="W16" s="1051"/>
      <c r="X16" s="1051"/>
      <c r="Y16" s="1051"/>
      <c r="Z16" s="1051"/>
      <c r="AA16" s="1196"/>
    </row>
    <row r="17" spans="1:33" s="4" customFormat="1" ht="6" customHeight="1" thickBot="1">
      <c r="A17" s="3"/>
      <c r="B17" s="92"/>
      <c r="C17" s="84"/>
      <c r="D17" s="84"/>
      <c r="E17" s="84"/>
      <c r="F17" s="84"/>
      <c r="G17" s="84"/>
      <c r="H17" s="84"/>
      <c r="I17" s="84"/>
      <c r="J17" s="84"/>
      <c r="K17" s="84"/>
      <c r="L17" s="84"/>
      <c r="M17" s="84"/>
      <c r="N17" s="84"/>
      <c r="O17" s="84"/>
      <c r="P17" s="84"/>
      <c r="Q17" s="84"/>
      <c r="R17" s="84"/>
      <c r="S17" s="84"/>
      <c r="T17" s="84"/>
      <c r="U17" s="84"/>
      <c r="V17" s="3"/>
      <c r="W17" s="3"/>
      <c r="X17" s="3"/>
      <c r="Y17" s="3"/>
      <c r="Z17" s="3"/>
      <c r="AA17" s="3"/>
      <c r="AB17" s="22"/>
      <c r="AC17" s="22"/>
      <c r="AD17" s="22"/>
      <c r="AE17" s="22"/>
      <c r="AF17" s="22"/>
      <c r="AG17" s="22"/>
    </row>
    <row r="18" spans="1:33" s="24" customFormat="1" ht="29.1" customHeight="1">
      <c r="A18" s="842">
        <v>1</v>
      </c>
      <c r="B18" s="843"/>
      <c r="D18" s="1029"/>
      <c r="E18" s="1030"/>
      <c r="F18" s="1030"/>
      <c r="G18" s="1061"/>
      <c r="H18" s="1030"/>
      <c r="I18" s="1059"/>
      <c r="J18" s="1061"/>
      <c r="K18" s="1030"/>
      <c r="L18" s="1059"/>
      <c r="M18" s="1061"/>
      <c r="N18" s="1030"/>
      <c r="O18" s="1059"/>
      <c r="P18" s="1061"/>
      <c r="Q18" s="1030"/>
      <c r="R18" s="1059"/>
      <c r="S18" s="1061"/>
      <c r="T18" s="1030"/>
      <c r="U18" s="1059"/>
      <c r="V18" s="828"/>
      <c r="W18" s="829"/>
      <c r="X18" s="829"/>
      <c r="Y18" s="829"/>
      <c r="Z18" s="829"/>
      <c r="AA18" s="832"/>
      <c r="AB18" s="88"/>
      <c r="AC18" s="88"/>
      <c r="AD18" s="88"/>
      <c r="AE18" s="88"/>
      <c r="AF18" s="88"/>
      <c r="AG18" s="88"/>
    </row>
    <row r="19" spans="1:33" s="24" customFormat="1" ht="29.1" customHeight="1">
      <c r="A19" s="833">
        <v>2</v>
      </c>
      <c r="B19" s="834"/>
      <c r="D19" s="1026"/>
      <c r="E19" s="1027"/>
      <c r="F19" s="1027"/>
      <c r="G19" s="1038"/>
      <c r="H19" s="1027"/>
      <c r="I19" s="1039"/>
      <c r="J19" s="1038"/>
      <c r="K19" s="1027"/>
      <c r="L19" s="1039"/>
      <c r="M19" s="1038"/>
      <c r="N19" s="1027"/>
      <c r="O19" s="1039"/>
      <c r="P19" s="1038"/>
      <c r="Q19" s="1027"/>
      <c r="R19" s="1039"/>
      <c r="S19" s="1038"/>
      <c r="T19" s="1027"/>
      <c r="U19" s="1039"/>
      <c r="V19" s="838"/>
      <c r="W19" s="836"/>
      <c r="X19" s="836"/>
      <c r="Y19" s="836"/>
      <c r="Z19" s="836"/>
      <c r="AA19" s="841"/>
      <c r="AB19" s="88"/>
      <c r="AC19" s="88"/>
      <c r="AD19" s="88"/>
      <c r="AE19" s="88"/>
      <c r="AF19" s="88"/>
      <c r="AG19" s="88"/>
    </row>
    <row r="20" spans="1:33" s="24" customFormat="1" ht="29.1" customHeight="1">
      <c r="A20" s="833">
        <v>3</v>
      </c>
      <c r="B20" s="834"/>
      <c r="D20" s="1026"/>
      <c r="E20" s="1027"/>
      <c r="F20" s="1027"/>
      <c r="G20" s="1038"/>
      <c r="H20" s="1027"/>
      <c r="I20" s="1039"/>
      <c r="J20" s="1038"/>
      <c r="K20" s="1027"/>
      <c r="L20" s="1039"/>
      <c r="M20" s="1038"/>
      <c r="N20" s="1027"/>
      <c r="O20" s="1039"/>
      <c r="P20" s="1038"/>
      <c r="Q20" s="1027"/>
      <c r="R20" s="1039"/>
      <c r="S20" s="1038"/>
      <c r="T20" s="1027"/>
      <c r="U20" s="1039"/>
      <c r="V20" s="838"/>
      <c r="W20" s="836"/>
      <c r="X20" s="836"/>
      <c r="Y20" s="836"/>
      <c r="Z20" s="836"/>
      <c r="AA20" s="841"/>
    </row>
    <row r="21" spans="1:33" s="24" customFormat="1" ht="29.1" customHeight="1">
      <c r="A21" s="856">
        <v>4</v>
      </c>
      <c r="B21" s="857"/>
      <c r="D21" s="858"/>
      <c r="E21" s="859"/>
      <c r="F21" s="859"/>
      <c r="G21" s="863"/>
      <c r="H21" s="859"/>
      <c r="I21" s="862"/>
      <c r="J21" s="863"/>
      <c r="K21" s="859"/>
      <c r="L21" s="862"/>
      <c r="M21" s="863"/>
      <c r="N21" s="859"/>
      <c r="O21" s="862"/>
      <c r="P21" s="863"/>
      <c r="Q21" s="859"/>
      <c r="R21" s="862"/>
      <c r="S21" s="863"/>
      <c r="T21" s="859"/>
      <c r="U21" s="862"/>
      <c r="V21" s="861"/>
      <c r="W21" s="859"/>
      <c r="X21" s="859"/>
      <c r="Y21" s="859"/>
      <c r="Z21" s="859"/>
      <c r="AA21" s="864"/>
    </row>
    <row r="22" spans="1:33" s="24" customFormat="1" ht="29.1" customHeight="1">
      <c r="A22" s="856">
        <v>5</v>
      </c>
      <c r="B22" s="857"/>
      <c r="D22" s="858"/>
      <c r="E22" s="859"/>
      <c r="F22" s="859"/>
      <c r="G22" s="863"/>
      <c r="H22" s="859"/>
      <c r="I22" s="862"/>
      <c r="J22" s="863"/>
      <c r="K22" s="859"/>
      <c r="L22" s="862"/>
      <c r="M22" s="863"/>
      <c r="N22" s="859"/>
      <c r="O22" s="862"/>
      <c r="P22" s="863"/>
      <c r="Q22" s="859"/>
      <c r="R22" s="862"/>
      <c r="S22" s="863"/>
      <c r="T22" s="859"/>
      <c r="U22" s="862"/>
      <c r="V22" s="861"/>
      <c r="W22" s="859"/>
      <c r="X22" s="859"/>
      <c r="Y22" s="859"/>
      <c r="Z22" s="859"/>
      <c r="AA22" s="864"/>
    </row>
    <row r="23" spans="1:33" s="24" customFormat="1" ht="29.1" customHeight="1">
      <c r="A23" s="856">
        <v>6</v>
      </c>
      <c r="B23" s="857"/>
      <c r="D23" s="858"/>
      <c r="E23" s="859"/>
      <c r="F23" s="859"/>
      <c r="G23" s="863"/>
      <c r="H23" s="859"/>
      <c r="I23" s="862"/>
      <c r="J23" s="863"/>
      <c r="K23" s="859"/>
      <c r="L23" s="862"/>
      <c r="M23" s="863"/>
      <c r="N23" s="859"/>
      <c r="O23" s="862"/>
      <c r="P23" s="863"/>
      <c r="Q23" s="859"/>
      <c r="R23" s="862"/>
      <c r="S23" s="863"/>
      <c r="T23" s="859"/>
      <c r="U23" s="862"/>
      <c r="V23" s="861"/>
      <c r="W23" s="859"/>
      <c r="X23" s="859"/>
      <c r="Y23" s="859"/>
      <c r="Z23" s="859"/>
      <c r="AA23" s="864"/>
    </row>
    <row r="24" spans="1:33" s="24" customFormat="1" ht="29.1" customHeight="1">
      <c r="A24" s="833">
        <v>7</v>
      </c>
      <c r="B24" s="834"/>
      <c r="D24" s="1026"/>
      <c r="E24" s="1027"/>
      <c r="F24" s="1027"/>
      <c r="G24" s="1038"/>
      <c r="H24" s="1027"/>
      <c r="I24" s="1039"/>
      <c r="J24" s="1038"/>
      <c r="K24" s="1027"/>
      <c r="L24" s="1039"/>
      <c r="M24" s="1038"/>
      <c r="N24" s="1027"/>
      <c r="O24" s="1039"/>
      <c r="P24" s="1038"/>
      <c r="Q24" s="1027"/>
      <c r="R24" s="1039"/>
      <c r="S24" s="1038"/>
      <c r="T24" s="1027"/>
      <c r="U24" s="1039"/>
      <c r="V24" s="838"/>
      <c r="W24" s="836"/>
      <c r="X24" s="836"/>
      <c r="Y24" s="836"/>
      <c r="Z24" s="836"/>
      <c r="AA24" s="841"/>
    </row>
    <row r="25" spans="1:33" s="24" customFormat="1" ht="29.1" customHeight="1">
      <c r="A25" s="833">
        <v>8</v>
      </c>
      <c r="B25" s="834"/>
      <c r="D25" s="1026"/>
      <c r="E25" s="1027"/>
      <c r="F25" s="1027"/>
      <c r="G25" s="1038"/>
      <c r="H25" s="1027"/>
      <c r="I25" s="1039"/>
      <c r="J25" s="1038"/>
      <c r="K25" s="1027"/>
      <c r="L25" s="1039"/>
      <c r="M25" s="1038"/>
      <c r="N25" s="1027"/>
      <c r="O25" s="1039"/>
      <c r="P25" s="1038"/>
      <c r="Q25" s="1027"/>
      <c r="R25" s="1039"/>
      <c r="S25" s="1038"/>
      <c r="T25" s="1027"/>
      <c r="U25" s="1039"/>
      <c r="V25" s="838"/>
      <c r="W25" s="836"/>
      <c r="X25" s="836"/>
      <c r="Y25" s="836"/>
      <c r="Z25" s="836"/>
      <c r="AA25" s="841"/>
    </row>
    <row r="26" spans="1:33" s="24" customFormat="1" ht="29.1" customHeight="1">
      <c r="A26" s="833">
        <v>9</v>
      </c>
      <c r="B26" s="834"/>
      <c r="D26" s="1026"/>
      <c r="E26" s="1027"/>
      <c r="F26" s="1027"/>
      <c r="G26" s="1038"/>
      <c r="H26" s="1027"/>
      <c r="I26" s="1039"/>
      <c r="J26" s="1038"/>
      <c r="K26" s="1027"/>
      <c r="L26" s="1039"/>
      <c r="M26" s="1038"/>
      <c r="N26" s="1027"/>
      <c r="O26" s="1039"/>
      <c r="P26" s="1038"/>
      <c r="Q26" s="1027"/>
      <c r="R26" s="1039"/>
      <c r="S26" s="1038"/>
      <c r="T26" s="1027"/>
      <c r="U26" s="1039"/>
      <c r="V26" s="838"/>
      <c r="W26" s="836"/>
      <c r="X26" s="836"/>
      <c r="Y26" s="836"/>
      <c r="Z26" s="836"/>
      <c r="AA26" s="841"/>
    </row>
    <row r="27" spans="1:33" s="24" customFormat="1" ht="29.1" customHeight="1">
      <c r="A27" s="856">
        <v>10</v>
      </c>
      <c r="B27" s="857"/>
      <c r="D27" s="858"/>
      <c r="E27" s="859"/>
      <c r="F27" s="859"/>
      <c r="G27" s="863"/>
      <c r="H27" s="859"/>
      <c r="I27" s="862"/>
      <c r="J27" s="863"/>
      <c r="K27" s="859"/>
      <c r="L27" s="862"/>
      <c r="M27" s="863"/>
      <c r="N27" s="859"/>
      <c r="O27" s="862"/>
      <c r="P27" s="863"/>
      <c r="Q27" s="859"/>
      <c r="R27" s="862"/>
      <c r="S27" s="863"/>
      <c r="T27" s="859"/>
      <c r="U27" s="862"/>
      <c r="V27" s="861"/>
      <c r="W27" s="859"/>
      <c r="X27" s="859"/>
      <c r="Y27" s="859"/>
      <c r="Z27" s="859"/>
      <c r="AA27" s="864"/>
    </row>
    <row r="28" spans="1:33" s="24" customFormat="1" ht="29.1" customHeight="1">
      <c r="A28" s="856">
        <v>11</v>
      </c>
      <c r="B28" s="857"/>
      <c r="D28" s="858"/>
      <c r="E28" s="859"/>
      <c r="F28" s="859"/>
      <c r="G28" s="863"/>
      <c r="H28" s="859"/>
      <c r="I28" s="862"/>
      <c r="J28" s="863"/>
      <c r="K28" s="859"/>
      <c r="L28" s="862"/>
      <c r="M28" s="863"/>
      <c r="N28" s="859"/>
      <c r="O28" s="862"/>
      <c r="P28" s="863"/>
      <c r="Q28" s="859"/>
      <c r="R28" s="862"/>
      <c r="S28" s="863"/>
      <c r="T28" s="859"/>
      <c r="U28" s="862"/>
      <c r="V28" s="861"/>
      <c r="W28" s="859"/>
      <c r="X28" s="859"/>
      <c r="Y28" s="859"/>
      <c r="Z28" s="859"/>
      <c r="AA28" s="864"/>
    </row>
    <row r="29" spans="1:33" s="24" customFormat="1" ht="29.1" customHeight="1" thickBot="1">
      <c r="A29" s="865">
        <v>12</v>
      </c>
      <c r="B29" s="866"/>
      <c r="D29" s="867"/>
      <c r="E29" s="868"/>
      <c r="F29" s="868"/>
      <c r="G29" s="872"/>
      <c r="H29" s="868"/>
      <c r="I29" s="871"/>
      <c r="J29" s="872"/>
      <c r="K29" s="868"/>
      <c r="L29" s="871"/>
      <c r="M29" s="872"/>
      <c r="N29" s="868"/>
      <c r="O29" s="871"/>
      <c r="P29" s="872"/>
      <c r="Q29" s="868"/>
      <c r="R29" s="871"/>
      <c r="S29" s="872"/>
      <c r="T29" s="868"/>
      <c r="U29" s="871"/>
      <c r="V29" s="870"/>
      <c r="W29" s="868"/>
      <c r="X29" s="868"/>
      <c r="Y29" s="868"/>
      <c r="Z29" s="868"/>
      <c r="AA29" s="873"/>
    </row>
  </sheetData>
  <mergeCells count="121">
    <mergeCell ref="D23:F23"/>
    <mergeCell ref="G23:I23"/>
    <mergeCell ref="J23:L23"/>
    <mergeCell ref="M23:O23"/>
    <mergeCell ref="P23:R23"/>
    <mergeCell ref="V25:AA25"/>
    <mergeCell ref="V26:AA26"/>
    <mergeCell ref="S26:U26"/>
    <mergeCell ref="P24:R24"/>
    <mergeCell ref="D26:F26"/>
    <mergeCell ref="D25:F25"/>
    <mergeCell ref="S22:U22"/>
    <mergeCell ref="V22:AA22"/>
    <mergeCell ref="S21:U21"/>
    <mergeCell ref="S28:U28"/>
    <mergeCell ref="S24:U24"/>
    <mergeCell ref="D29:F29"/>
    <mergeCell ref="G29:I29"/>
    <mergeCell ref="J29:L29"/>
    <mergeCell ref="M29:O29"/>
    <mergeCell ref="P29:R29"/>
    <mergeCell ref="S29:U29"/>
    <mergeCell ref="S25:U25"/>
    <mergeCell ref="D27:F27"/>
    <mergeCell ref="J27:L27"/>
    <mergeCell ref="M27:O27"/>
    <mergeCell ref="P27:R27"/>
    <mergeCell ref="S27:U27"/>
    <mergeCell ref="D28:F28"/>
    <mergeCell ref="G28:I28"/>
    <mergeCell ref="J28:L28"/>
    <mergeCell ref="M28:O28"/>
    <mergeCell ref="P28:R28"/>
    <mergeCell ref="G27:I27"/>
    <mergeCell ref="D24:F24"/>
    <mergeCell ref="M16:O16"/>
    <mergeCell ref="M18:O18"/>
    <mergeCell ref="P18:R18"/>
    <mergeCell ref="J24:L24"/>
    <mergeCell ref="M24:O24"/>
    <mergeCell ref="G26:I26"/>
    <mergeCell ref="J26:L26"/>
    <mergeCell ref="M26:O26"/>
    <mergeCell ref="P26:R26"/>
    <mergeCell ref="G25:I25"/>
    <mergeCell ref="J25:L25"/>
    <mergeCell ref="M25:O25"/>
    <mergeCell ref="P25:R25"/>
    <mergeCell ref="G24:I24"/>
    <mergeCell ref="D21:F21"/>
    <mergeCell ref="G21:I21"/>
    <mergeCell ref="A22:B22"/>
    <mergeCell ref="A21:B21"/>
    <mergeCell ref="S18:U18"/>
    <mergeCell ref="A3:B16"/>
    <mergeCell ref="A18:B18"/>
    <mergeCell ref="A20:B20"/>
    <mergeCell ref="A19:B19"/>
    <mergeCell ref="D22:F22"/>
    <mergeCell ref="G22:I22"/>
    <mergeCell ref="J22:L22"/>
    <mergeCell ref="M22:O22"/>
    <mergeCell ref="P22:R22"/>
    <mergeCell ref="D3:I3"/>
    <mergeCell ref="R7:S8"/>
    <mergeCell ref="D9:N9"/>
    <mergeCell ref="P9:Q9"/>
    <mergeCell ref="J21:L21"/>
    <mergeCell ref="M21:O21"/>
    <mergeCell ref="P21:R21"/>
    <mergeCell ref="D7:Q8"/>
    <mergeCell ref="P11:R15"/>
    <mergeCell ref="S11:U15"/>
    <mergeCell ref="V10:AA12"/>
    <mergeCell ref="V23:AA23"/>
    <mergeCell ref="V24:AA24"/>
    <mergeCell ref="D18:F18"/>
    <mergeCell ref="G18:I18"/>
    <mergeCell ref="J18:L18"/>
    <mergeCell ref="S23:U23"/>
    <mergeCell ref="G20:I20"/>
    <mergeCell ref="J20:L20"/>
    <mergeCell ref="D19:F19"/>
    <mergeCell ref="G19:I19"/>
    <mergeCell ref="M20:O20"/>
    <mergeCell ref="P20:R20"/>
    <mergeCell ref="S20:U20"/>
    <mergeCell ref="D11:F15"/>
    <mergeCell ref="G11:I15"/>
    <mergeCell ref="J11:L15"/>
    <mergeCell ref="D16:F16"/>
    <mergeCell ref="G16:I16"/>
    <mergeCell ref="J16:L16"/>
    <mergeCell ref="D20:F20"/>
    <mergeCell ref="V20:AA20"/>
    <mergeCell ref="V21:AA21"/>
    <mergeCell ref="M11:O15"/>
    <mergeCell ref="A24:B24"/>
    <mergeCell ref="A23:B23"/>
    <mergeCell ref="A26:B26"/>
    <mergeCell ref="A25:B25"/>
    <mergeCell ref="A29:B29"/>
    <mergeCell ref="A28:B28"/>
    <mergeCell ref="A27:B27"/>
    <mergeCell ref="V3:AA3"/>
    <mergeCell ref="V18:AA18"/>
    <mergeCell ref="X13:Y14"/>
    <mergeCell ref="V16:AA16"/>
    <mergeCell ref="D4:U6"/>
    <mergeCell ref="D10:U10"/>
    <mergeCell ref="V4:AA9"/>
    <mergeCell ref="P16:R16"/>
    <mergeCell ref="S16:U16"/>
    <mergeCell ref="V27:AA27"/>
    <mergeCell ref="V28:AA28"/>
    <mergeCell ref="V29:AA29"/>
    <mergeCell ref="J19:L19"/>
    <mergeCell ref="M19:O19"/>
    <mergeCell ref="P19:R19"/>
    <mergeCell ref="S19:U19"/>
    <mergeCell ref="V19:AA19"/>
  </mergeCells>
  <pageMargins left="0.25" right="0.25" top="0.75" bottom="0.75" header="0.3" footer="0.3"/>
  <pageSetup paperSize="9" orientation="landscape" r:id="rId1"/>
  <headerFooter differentFirst="1">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32"/>
  <sheetViews>
    <sheetView showGridLines="0" showRowColHeaders="0" zoomScaleSheetLayoutView="100" workbookViewId="0">
      <selection activeCell="Z21" sqref="Z21:AE21"/>
    </sheetView>
  </sheetViews>
  <sheetFormatPr defaultColWidth="3.59765625" defaultRowHeight="12.75"/>
  <cols>
    <col min="1" max="1" width="3.59765625" style="4" customWidth="1"/>
    <col min="2" max="3" width="3.59765625" style="4"/>
    <col min="4" max="39" width="5.59765625" style="4" customWidth="1"/>
    <col min="40" max="16384" width="3.59765625" style="4"/>
  </cols>
  <sheetData>
    <row r="1" spans="1:117" s="444" customFormat="1" ht="20.100000000000001" customHeight="1">
      <c r="A1" s="461"/>
      <c r="B1" s="461"/>
      <c r="C1" s="461"/>
      <c r="D1" s="462" t="s">
        <v>452</v>
      </c>
      <c r="E1" s="42"/>
      <c r="F1" s="42"/>
      <c r="G1" s="42"/>
      <c r="H1" s="42"/>
      <c r="I1" s="42"/>
      <c r="J1" s="42"/>
      <c r="K1" s="42"/>
      <c r="L1" s="42"/>
      <c r="M1" s="461"/>
      <c r="N1" s="461"/>
      <c r="O1" s="461"/>
      <c r="P1" s="461"/>
      <c r="Q1" s="461"/>
      <c r="R1" s="461"/>
      <c r="S1" s="461"/>
      <c r="T1" s="461"/>
      <c r="U1" s="461"/>
      <c r="V1" s="461"/>
      <c r="W1" s="461"/>
      <c r="X1" s="461"/>
      <c r="Y1" s="461"/>
      <c r="Z1" s="461"/>
      <c r="AA1" s="461"/>
      <c r="AB1" s="461"/>
      <c r="AC1" s="461"/>
      <c r="AD1" s="461"/>
      <c r="AE1" s="461"/>
      <c r="AF1" s="461"/>
      <c r="AG1" s="461"/>
      <c r="AH1" s="461"/>
      <c r="AI1" s="461"/>
      <c r="AJ1" s="461"/>
      <c r="AK1" s="461"/>
      <c r="AL1" s="461"/>
      <c r="AM1" s="461"/>
      <c r="AN1" s="461"/>
      <c r="AO1" s="461"/>
      <c r="AP1" s="461"/>
      <c r="AQ1" s="461"/>
      <c r="AR1" s="461"/>
      <c r="AS1" s="461"/>
      <c r="AT1" s="461"/>
      <c r="AU1" s="461"/>
      <c r="AV1" s="461"/>
      <c r="AW1" s="461"/>
      <c r="AX1" s="461"/>
      <c r="AY1" s="461"/>
      <c r="AZ1" s="461"/>
      <c r="BA1" s="461"/>
    </row>
    <row r="2" spans="1:117" s="65" customFormat="1" ht="12.95" customHeight="1" thickBot="1">
      <c r="D2" s="65" t="s">
        <v>229</v>
      </c>
      <c r="E2" s="66"/>
      <c r="F2" s="66"/>
      <c r="G2" s="66"/>
      <c r="H2" s="66"/>
      <c r="I2" s="66"/>
      <c r="J2" s="66"/>
      <c r="K2" s="66"/>
      <c r="L2" s="66"/>
      <c r="M2" s="66"/>
      <c r="N2" s="66"/>
      <c r="O2" s="66"/>
      <c r="P2" s="66"/>
      <c r="Q2" s="66"/>
      <c r="R2" s="66"/>
      <c r="S2" s="66"/>
      <c r="T2" s="66"/>
    </row>
    <row r="3" spans="1:117" ht="12.6" customHeight="1">
      <c r="A3" s="846" t="s">
        <v>182</v>
      </c>
      <c r="B3" s="847"/>
      <c r="C3" s="2"/>
      <c r="D3" s="852">
        <f>'11'!V3+1</f>
        <v>87</v>
      </c>
      <c r="E3" s="750"/>
      <c r="F3" s="750"/>
      <c r="G3" s="750"/>
      <c r="H3" s="750"/>
      <c r="I3" s="750"/>
      <c r="J3" s="750"/>
      <c r="K3" s="750"/>
      <c r="L3" s="750"/>
      <c r="M3" s="750"/>
      <c r="N3" s="750"/>
      <c r="O3" s="750"/>
      <c r="P3" s="750"/>
      <c r="Q3" s="750"/>
      <c r="R3" s="749">
        <f>D3+1</f>
        <v>88</v>
      </c>
      <c r="S3" s="750"/>
      <c r="T3" s="750"/>
      <c r="U3" s="750"/>
      <c r="V3" s="750"/>
      <c r="W3" s="750"/>
      <c r="X3" s="750"/>
      <c r="Y3" s="853"/>
      <c r="Z3" s="749">
        <f>R3+1</f>
        <v>89</v>
      </c>
      <c r="AA3" s="750"/>
      <c r="AB3" s="750"/>
      <c r="AC3" s="750"/>
      <c r="AD3" s="750"/>
      <c r="AE3" s="853"/>
      <c r="AF3" s="750">
        <f>Z3+1</f>
        <v>90</v>
      </c>
      <c r="AG3" s="750"/>
      <c r="AH3" s="750"/>
      <c r="AI3" s="750"/>
      <c r="AJ3" s="750"/>
      <c r="AK3" s="750"/>
      <c r="AL3" s="750"/>
      <c r="AM3" s="751"/>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c r="DM3" s="129"/>
    </row>
    <row r="4" spans="1:117" ht="12.6" customHeight="1">
      <c r="A4" s="848"/>
      <c r="B4" s="849"/>
      <c r="D4" s="1079" t="s">
        <v>453</v>
      </c>
      <c r="E4" s="1080"/>
      <c r="F4" s="1080"/>
      <c r="G4" s="1080"/>
      <c r="H4" s="1080"/>
      <c r="I4" s="1080"/>
      <c r="J4" s="1080"/>
      <c r="K4" s="1080"/>
      <c r="L4" s="1080"/>
      <c r="M4" s="1080"/>
      <c r="N4" s="1080"/>
      <c r="O4" s="1080"/>
      <c r="P4" s="1080"/>
      <c r="Q4" s="1081"/>
      <c r="R4" s="814" t="s">
        <v>454</v>
      </c>
      <c r="S4" s="719"/>
      <c r="T4" s="719"/>
      <c r="U4" s="719"/>
      <c r="V4" s="719"/>
      <c r="W4" s="719"/>
      <c r="X4" s="719"/>
      <c r="Y4" s="815"/>
      <c r="Z4" s="814" t="s">
        <v>455</v>
      </c>
      <c r="AA4" s="719"/>
      <c r="AB4" s="719"/>
      <c r="AC4" s="719"/>
      <c r="AD4" s="719"/>
      <c r="AE4" s="815"/>
      <c r="AF4" s="814" t="s">
        <v>456</v>
      </c>
      <c r="AG4" s="719"/>
      <c r="AH4" s="719"/>
      <c r="AI4" s="719"/>
      <c r="AJ4" s="719"/>
      <c r="AK4" s="719"/>
      <c r="AL4" s="719"/>
      <c r="AM4" s="827"/>
    </row>
    <row r="5" spans="1:117" ht="12.6" customHeight="1">
      <c r="A5" s="848"/>
      <c r="B5" s="849"/>
      <c r="D5" s="1079"/>
      <c r="E5" s="1080"/>
      <c r="F5" s="1080"/>
      <c r="G5" s="1080"/>
      <c r="H5" s="1080"/>
      <c r="I5" s="1080"/>
      <c r="J5" s="1080"/>
      <c r="K5" s="1080"/>
      <c r="L5" s="1080"/>
      <c r="M5" s="1080"/>
      <c r="N5" s="1080"/>
      <c r="O5" s="1080"/>
      <c r="P5" s="1080"/>
      <c r="Q5" s="1081"/>
      <c r="R5" s="814"/>
      <c r="S5" s="719"/>
      <c r="T5" s="719"/>
      <c r="U5" s="719"/>
      <c r="V5" s="719"/>
      <c r="W5" s="719"/>
      <c r="X5" s="719"/>
      <c r="Y5" s="815"/>
      <c r="Z5" s="814"/>
      <c r="AA5" s="719"/>
      <c r="AB5" s="719"/>
      <c r="AC5" s="719"/>
      <c r="AD5" s="719"/>
      <c r="AE5" s="815"/>
      <c r="AF5" s="814"/>
      <c r="AG5" s="719"/>
      <c r="AH5" s="719"/>
      <c r="AI5" s="719"/>
      <c r="AJ5" s="719"/>
      <c r="AK5" s="719"/>
      <c r="AL5" s="719"/>
      <c r="AM5" s="827"/>
    </row>
    <row r="6" spans="1:117" ht="12.6" customHeight="1">
      <c r="A6" s="848"/>
      <c r="B6" s="849"/>
      <c r="D6" s="1079"/>
      <c r="E6" s="1080"/>
      <c r="F6" s="1080"/>
      <c r="G6" s="1080"/>
      <c r="H6" s="1080"/>
      <c r="I6" s="1080"/>
      <c r="J6" s="1080"/>
      <c r="K6" s="1080"/>
      <c r="L6" s="1080"/>
      <c r="M6" s="1080"/>
      <c r="N6" s="1080"/>
      <c r="O6" s="1080"/>
      <c r="P6" s="1080"/>
      <c r="Q6" s="1081"/>
      <c r="R6" s="814"/>
      <c r="S6" s="719"/>
      <c r="T6" s="719"/>
      <c r="U6" s="719"/>
      <c r="V6" s="719"/>
      <c r="W6" s="719"/>
      <c r="X6" s="719"/>
      <c r="Y6" s="815"/>
      <c r="Z6" s="814"/>
      <c r="AA6" s="719"/>
      <c r="AB6" s="719"/>
      <c r="AC6" s="719"/>
      <c r="AD6" s="719"/>
      <c r="AE6" s="815"/>
      <c r="AF6" s="814"/>
      <c r="AG6" s="719"/>
      <c r="AH6" s="719"/>
      <c r="AI6" s="719"/>
      <c r="AJ6" s="719"/>
      <c r="AK6" s="719"/>
      <c r="AL6" s="719"/>
      <c r="AM6" s="827"/>
      <c r="AN6" s="28"/>
    </row>
    <row r="7" spans="1:117" ht="12.6" customHeight="1">
      <c r="A7" s="848"/>
      <c r="B7" s="849"/>
      <c r="D7" s="1079"/>
      <c r="E7" s="1080"/>
      <c r="F7" s="1080"/>
      <c r="G7" s="1080"/>
      <c r="H7" s="1080"/>
      <c r="I7" s="1080"/>
      <c r="J7" s="1080"/>
      <c r="K7" s="1080"/>
      <c r="L7" s="1080"/>
      <c r="M7" s="1080"/>
      <c r="N7" s="1080"/>
      <c r="O7" s="1080"/>
      <c r="P7" s="1080"/>
      <c r="Q7" s="1081"/>
      <c r="R7" s="814"/>
      <c r="S7" s="719"/>
      <c r="T7" s="719"/>
      <c r="U7" s="719"/>
      <c r="V7" s="719"/>
      <c r="W7" s="719"/>
      <c r="X7" s="719"/>
      <c r="Y7" s="815"/>
      <c r="Z7" s="814"/>
      <c r="AA7" s="719"/>
      <c r="AB7" s="719"/>
      <c r="AC7" s="719"/>
      <c r="AD7" s="719"/>
      <c r="AE7" s="815"/>
      <c r="AF7" s="814"/>
      <c r="AG7" s="719"/>
      <c r="AH7" s="719"/>
      <c r="AI7" s="719"/>
      <c r="AJ7" s="719"/>
      <c r="AK7" s="719"/>
      <c r="AL7" s="719"/>
      <c r="AM7" s="827"/>
      <c r="AN7" s="28"/>
    </row>
    <row r="8" spans="1:117" ht="12.6" customHeight="1">
      <c r="A8" s="848"/>
      <c r="B8" s="849"/>
      <c r="D8" s="1079"/>
      <c r="E8" s="1080"/>
      <c r="F8" s="1080"/>
      <c r="G8" s="1080"/>
      <c r="H8" s="1080"/>
      <c r="I8" s="1080"/>
      <c r="J8" s="1080"/>
      <c r="K8" s="1080"/>
      <c r="L8" s="1080"/>
      <c r="M8" s="1080"/>
      <c r="N8" s="1080"/>
      <c r="O8" s="1080"/>
      <c r="P8" s="1080"/>
      <c r="Q8" s="1081"/>
      <c r="R8" s="814"/>
      <c r="S8" s="719"/>
      <c r="T8" s="719"/>
      <c r="U8" s="719"/>
      <c r="V8" s="719"/>
      <c r="W8" s="719"/>
      <c r="X8" s="719"/>
      <c r="Y8" s="815"/>
      <c r="Z8" s="814"/>
      <c r="AA8" s="719"/>
      <c r="AB8" s="719"/>
      <c r="AC8" s="719"/>
      <c r="AD8" s="719"/>
      <c r="AE8" s="815"/>
      <c r="AF8" s="814"/>
      <c r="AG8" s="719"/>
      <c r="AH8" s="719"/>
      <c r="AI8" s="719"/>
      <c r="AJ8" s="719"/>
      <c r="AK8" s="719"/>
      <c r="AL8" s="719"/>
      <c r="AM8" s="827"/>
      <c r="AN8" s="28"/>
    </row>
    <row r="9" spans="1:117" ht="12.6" customHeight="1">
      <c r="A9" s="848"/>
      <c r="B9" s="849"/>
      <c r="D9" s="396"/>
      <c r="E9" s="397"/>
      <c r="F9" s="397"/>
      <c r="G9" s="397"/>
      <c r="H9" s="397"/>
      <c r="I9" s="397"/>
      <c r="J9" s="1355" t="s">
        <v>34</v>
      </c>
      <c r="K9" s="1355"/>
      <c r="L9" s="397"/>
      <c r="M9" s="397"/>
      <c r="N9" s="397"/>
      <c r="O9" s="397"/>
      <c r="P9" s="397"/>
      <c r="Q9" s="398"/>
      <c r="R9" s="814"/>
      <c r="S9" s="719"/>
      <c r="T9" s="719"/>
      <c r="U9" s="719"/>
      <c r="V9" s="719"/>
      <c r="W9" s="719"/>
      <c r="X9" s="719"/>
      <c r="Y9" s="815"/>
      <c r="Z9" s="814"/>
      <c r="AA9" s="719"/>
      <c r="AB9" s="719"/>
      <c r="AC9" s="719"/>
      <c r="AD9" s="719"/>
      <c r="AE9" s="815"/>
      <c r="AF9" s="814"/>
      <c r="AG9" s="719"/>
      <c r="AH9" s="719"/>
      <c r="AI9" s="719"/>
      <c r="AJ9" s="719"/>
      <c r="AK9" s="719"/>
      <c r="AL9" s="719"/>
      <c r="AM9" s="827"/>
      <c r="AN9" s="28"/>
    </row>
    <row r="10" spans="1:117" ht="12.6" customHeight="1">
      <c r="A10" s="848"/>
      <c r="B10" s="849"/>
      <c r="D10" s="80"/>
      <c r="E10" s="81"/>
      <c r="F10" s="81"/>
      <c r="G10" s="81"/>
      <c r="H10" s="81"/>
      <c r="I10" s="81"/>
      <c r="J10" s="1355"/>
      <c r="K10" s="1355"/>
      <c r="L10" s="81"/>
      <c r="M10" s="81"/>
      <c r="N10" s="81"/>
      <c r="O10" s="81"/>
      <c r="P10" s="81"/>
      <c r="Q10" s="82"/>
      <c r="R10" s="1300" t="s">
        <v>457</v>
      </c>
      <c r="S10" s="1221"/>
      <c r="T10" s="1221"/>
      <c r="U10" s="1221"/>
      <c r="V10" s="1221"/>
      <c r="W10" s="1221"/>
      <c r="X10" s="1221"/>
      <c r="Y10" s="1333"/>
      <c r="Z10" s="814"/>
      <c r="AA10" s="719"/>
      <c r="AB10" s="719"/>
      <c r="AC10" s="719"/>
      <c r="AD10" s="719"/>
      <c r="AE10" s="815"/>
      <c r="AF10" s="814"/>
      <c r="AG10" s="719"/>
      <c r="AH10" s="719"/>
      <c r="AI10" s="719"/>
      <c r="AJ10" s="719"/>
      <c r="AK10" s="719"/>
      <c r="AL10" s="719"/>
      <c r="AM10" s="827"/>
      <c r="AN10" s="28"/>
    </row>
    <row r="11" spans="1:117" ht="12.6" customHeight="1">
      <c r="A11" s="848"/>
      <c r="B11" s="849"/>
      <c r="D11" s="1349" t="s">
        <v>537</v>
      </c>
      <c r="E11" s="1350"/>
      <c r="F11" s="1350"/>
      <c r="G11" s="1350"/>
      <c r="H11" s="1350"/>
      <c r="I11" s="1350"/>
      <c r="J11" s="1350"/>
      <c r="K11" s="1350"/>
      <c r="L11" s="1350"/>
      <c r="M11" s="1350"/>
      <c r="N11" s="1350"/>
      <c r="O11" s="1350"/>
      <c r="P11" s="1350"/>
      <c r="Q11" s="1351"/>
      <c r="R11" s="1300"/>
      <c r="S11" s="1221"/>
      <c r="T11" s="1221"/>
      <c r="U11" s="1221"/>
      <c r="V11" s="1221"/>
      <c r="W11" s="1221"/>
      <c r="X11" s="1221"/>
      <c r="Y11" s="1333"/>
      <c r="Z11" s="386"/>
      <c r="AA11" s="380"/>
      <c r="AB11" s="1355" t="s">
        <v>34</v>
      </c>
      <c r="AC11" s="1355"/>
      <c r="AD11" s="380"/>
      <c r="AE11" s="387"/>
      <c r="AF11" s="814"/>
      <c r="AG11" s="719"/>
      <c r="AH11" s="719"/>
      <c r="AI11" s="719"/>
      <c r="AJ11" s="719"/>
      <c r="AK11" s="719"/>
      <c r="AL11" s="719"/>
      <c r="AM11" s="827"/>
      <c r="AN11" s="28"/>
    </row>
    <row r="12" spans="1:117" ht="12.6" customHeight="1">
      <c r="A12" s="848"/>
      <c r="B12" s="849"/>
      <c r="D12" s="1349"/>
      <c r="E12" s="1350"/>
      <c r="F12" s="1350"/>
      <c r="G12" s="1350"/>
      <c r="H12" s="1350"/>
      <c r="I12" s="1350"/>
      <c r="J12" s="1350"/>
      <c r="K12" s="1350"/>
      <c r="L12" s="1350"/>
      <c r="M12" s="1350"/>
      <c r="N12" s="1350"/>
      <c r="O12" s="1350"/>
      <c r="P12" s="1350"/>
      <c r="Q12" s="1351"/>
      <c r="R12" s="1300"/>
      <c r="S12" s="1221"/>
      <c r="T12" s="1221"/>
      <c r="U12" s="1221"/>
      <c r="V12" s="1221"/>
      <c r="W12" s="1221"/>
      <c r="X12" s="1221"/>
      <c r="Y12" s="1333"/>
      <c r="Z12" s="386"/>
      <c r="AA12" s="380"/>
      <c r="AB12" s="1355"/>
      <c r="AC12" s="1355"/>
      <c r="AD12" s="380"/>
      <c r="AE12" s="387"/>
      <c r="AF12" s="814"/>
      <c r="AG12" s="719"/>
      <c r="AH12" s="719"/>
      <c r="AI12" s="719"/>
      <c r="AJ12" s="719"/>
      <c r="AK12" s="719"/>
      <c r="AL12" s="719"/>
      <c r="AM12" s="827"/>
    </row>
    <row r="13" spans="1:117" ht="12.6" customHeight="1">
      <c r="A13" s="848"/>
      <c r="B13" s="849"/>
      <c r="D13" s="1349"/>
      <c r="E13" s="1350"/>
      <c r="F13" s="1350"/>
      <c r="G13" s="1350"/>
      <c r="H13" s="1350"/>
      <c r="I13" s="1350"/>
      <c r="J13" s="1350"/>
      <c r="K13" s="1350"/>
      <c r="L13" s="1350"/>
      <c r="M13" s="1350"/>
      <c r="N13" s="1350"/>
      <c r="O13" s="1350"/>
      <c r="P13" s="1350"/>
      <c r="Q13" s="1351"/>
      <c r="R13" s="1300"/>
      <c r="S13" s="1221"/>
      <c r="T13" s="1221"/>
      <c r="U13" s="1221"/>
      <c r="V13" s="1221"/>
      <c r="W13" s="1221"/>
      <c r="X13" s="1221"/>
      <c r="Y13" s="1333"/>
      <c r="Z13" s="12"/>
      <c r="AA13" s="6"/>
      <c r="AB13" s="6"/>
      <c r="AC13" s="6"/>
      <c r="AD13" s="6"/>
      <c r="AE13" s="19"/>
      <c r="AF13" s="814"/>
      <c r="AG13" s="719"/>
      <c r="AH13" s="719"/>
      <c r="AI13" s="719"/>
      <c r="AJ13" s="719"/>
      <c r="AK13" s="719"/>
      <c r="AL13" s="719"/>
      <c r="AM13" s="827"/>
    </row>
    <row r="14" spans="1:117" ht="12.6" customHeight="1">
      <c r="A14" s="848"/>
      <c r="B14" s="849"/>
      <c r="D14" s="1352"/>
      <c r="E14" s="1353"/>
      <c r="F14" s="1353"/>
      <c r="G14" s="1353"/>
      <c r="H14" s="1353"/>
      <c r="I14" s="1353"/>
      <c r="J14" s="1353"/>
      <c r="K14" s="1353"/>
      <c r="L14" s="1353"/>
      <c r="M14" s="1353"/>
      <c r="N14" s="1353"/>
      <c r="O14" s="1353"/>
      <c r="P14" s="1353"/>
      <c r="Q14" s="1354"/>
      <c r="R14" s="1334"/>
      <c r="S14" s="1335"/>
      <c r="T14" s="1335"/>
      <c r="U14" s="1335"/>
      <c r="V14" s="1335"/>
      <c r="W14" s="1335"/>
      <c r="X14" s="1335"/>
      <c r="Y14" s="1336"/>
      <c r="Z14" s="108"/>
      <c r="AA14" s="381"/>
      <c r="AB14" s="381"/>
      <c r="AC14" s="381"/>
      <c r="AD14" s="381"/>
      <c r="AE14" s="19"/>
      <c r="AF14" s="381"/>
      <c r="AG14" s="381"/>
      <c r="AH14" s="453"/>
      <c r="AI14" s="381"/>
      <c r="AJ14" s="381"/>
      <c r="AK14" s="381"/>
      <c r="AL14" s="381"/>
      <c r="AM14" s="11"/>
    </row>
    <row r="15" spans="1:117" ht="12.6" customHeight="1">
      <c r="A15" s="848"/>
      <c r="B15" s="849"/>
      <c r="D15" s="447" t="s">
        <v>142</v>
      </c>
      <c r="E15" s="46"/>
      <c r="F15" s="46"/>
      <c r="G15" s="46"/>
      <c r="H15" s="46"/>
      <c r="I15" s="46"/>
      <c r="J15" s="46"/>
      <c r="K15" s="46"/>
      <c r="L15" s="46"/>
      <c r="M15" s="47"/>
      <c r="N15" s="445">
        <v>1</v>
      </c>
      <c r="O15" s="101"/>
      <c r="P15" s="101"/>
      <c r="Q15" s="47"/>
      <c r="R15" s="448" t="s">
        <v>142</v>
      </c>
      <c r="S15" s="45"/>
      <c r="T15" s="45"/>
      <c r="U15" s="45"/>
      <c r="V15" s="445">
        <v>1</v>
      </c>
      <c r="W15" s="101" t="s">
        <v>31</v>
      </c>
      <c r="X15" s="1345">
        <f>'Voluntary Work'!D3</f>
        <v>91</v>
      </c>
      <c r="Y15" s="1346"/>
      <c r="Z15" s="108"/>
      <c r="AA15" s="381"/>
      <c r="AB15" s="381"/>
      <c r="AC15" s="381"/>
      <c r="AD15" s="381"/>
      <c r="AE15" s="19"/>
      <c r="AF15" s="381"/>
      <c r="AG15" s="381"/>
      <c r="AH15" s="453"/>
      <c r="AI15" s="381"/>
      <c r="AJ15" s="381"/>
      <c r="AK15" s="381"/>
      <c r="AL15" s="381"/>
      <c r="AM15" s="11"/>
    </row>
    <row r="16" spans="1:117" ht="12.6" customHeight="1" thickBot="1">
      <c r="A16" s="850"/>
      <c r="B16" s="851"/>
      <c r="D16" s="316" t="s">
        <v>144</v>
      </c>
      <c r="E16" s="25"/>
      <c r="F16" s="25"/>
      <c r="G16" s="25"/>
      <c r="H16" s="25"/>
      <c r="I16" s="25"/>
      <c r="J16" s="25"/>
      <c r="K16" s="25"/>
      <c r="L16" s="25"/>
      <c r="M16" s="7"/>
      <c r="N16" s="446">
        <v>2</v>
      </c>
      <c r="O16" s="74" t="s">
        <v>31</v>
      </c>
      <c r="P16" s="1347">
        <f>'Voluntary Work'!D3</f>
        <v>91</v>
      </c>
      <c r="Q16" s="1348"/>
      <c r="R16" s="449" t="s">
        <v>144</v>
      </c>
      <c r="S16" s="43"/>
      <c r="T16" s="43"/>
      <c r="U16" s="43"/>
      <c r="V16" s="446">
        <v>2</v>
      </c>
      <c r="W16" s="44"/>
      <c r="X16" s="44"/>
      <c r="Y16" s="40"/>
      <c r="Z16" s="1050" t="s">
        <v>365</v>
      </c>
      <c r="AA16" s="1051"/>
      <c r="AB16" s="1051"/>
      <c r="AC16" s="1051"/>
      <c r="AD16" s="1051"/>
      <c r="AE16" s="1168"/>
      <c r="AF16" s="1006" t="s">
        <v>538</v>
      </c>
      <c r="AG16" s="1007"/>
      <c r="AH16" s="1007"/>
      <c r="AI16" s="1007"/>
      <c r="AJ16" s="1007"/>
      <c r="AK16" s="1007"/>
      <c r="AL16" s="1007"/>
      <c r="AM16" s="1344"/>
    </row>
    <row r="17" spans="1:39" ht="6" customHeight="1" thickBot="1">
      <c r="O17" s="22"/>
      <c r="P17" s="22"/>
      <c r="Q17" s="22"/>
      <c r="R17" s="22"/>
      <c r="S17" s="14"/>
      <c r="T17" s="14"/>
      <c r="U17" s="14"/>
      <c r="V17" s="14"/>
      <c r="W17" s="14"/>
      <c r="X17" s="14"/>
      <c r="Y17" s="14"/>
      <c r="Z17" s="83"/>
      <c r="AA17" s="84"/>
      <c r="AB17" s="84"/>
      <c r="AC17" s="84"/>
      <c r="AD17" s="84"/>
      <c r="AE17" s="85"/>
    </row>
    <row r="18" spans="1:39" s="114" customFormat="1" ht="29.1" customHeight="1">
      <c r="A18" s="842">
        <v>1</v>
      </c>
      <c r="B18" s="843"/>
      <c r="D18" s="1340"/>
      <c r="E18" s="1341"/>
      <c r="F18" s="1341"/>
      <c r="G18" s="1341"/>
      <c r="H18" s="1341"/>
      <c r="I18" s="1341"/>
      <c r="J18" s="1341"/>
      <c r="K18" s="1341"/>
      <c r="L18" s="1341"/>
      <c r="M18" s="1341"/>
      <c r="N18" s="1341"/>
      <c r="O18" s="1341"/>
      <c r="P18" s="1341"/>
      <c r="Q18" s="1342"/>
      <c r="R18" s="1343"/>
      <c r="S18" s="1341"/>
      <c r="T18" s="1341"/>
      <c r="U18" s="1341"/>
      <c r="V18" s="1341"/>
      <c r="W18" s="1341"/>
      <c r="X18" s="1341"/>
      <c r="Y18" s="1341"/>
      <c r="Z18" s="1337"/>
      <c r="AA18" s="1338"/>
      <c r="AB18" s="1338"/>
      <c r="AC18" s="1338"/>
      <c r="AD18" s="1338"/>
      <c r="AE18" s="1338"/>
      <c r="AF18" s="1337"/>
      <c r="AG18" s="1338"/>
      <c r="AH18" s="1338"/>
      <c r="AI18" s="1338"/>
      <c r="AJ18" s="1338"/>
      <c r="AK18" s="1338"/>
      <c r="AL18" s="1338"/>
      <c r="AM18" s="1339"/>
    </row>
    <row r="19" spans="1:39" s="114" customFormat="1" ht="29.1" customHeight="1">
      <c r="A19" s="833">
        <v>2</v>
      </c>
      <c r="B19" s="834"/>
      <c r="D19" s="1329"/>
      <c r="E19" s="1330"/>
      <c r="F19" s="1330"/>
      <c r="G19" s="1330"/>
      <c r="H19" s="1330"/>
      <c r="I19" s="1330"/>
      <c r="J19" s="1330"/>
      <c r="K19" s="1330"/>
      <c r="L19" s="1330"/>
      <c r="M19" s="1330"/>
      <c r="N19" s="1330"/>
      <c r="O19" s="1330"/>
      <c r="P19" s="1330"/>
      <c r="Q19" s="1331"/>
      <c r="R19" s="1332"/>
      <c r="S19" s="1330"/>
      <c r="T19" s="1330"/>
      <c r="U19" s="1330"/>
      <c r="V19" s="1330"/>
      <c r="W19" s="1330"/>
      <c r="X19" s="1330"/>
      <c r="Y19" s="1330"/>
      <c r="Z19" s="1326"/>
      <c r="AA19" s="1327"/>
      <c r="AB19" s="1327"/>
      <c r="AC19" s="1327"/>
      <c r="AD19" s="1327"/>
      <c r="AE19" s="1327"/>
      <c r="AF19" s="1326"/>
      <c r="AG19" s="1327"/>
      <c r="AH19" s="1327"/>
      <c r="AI19" s="1327"/>
      <c r="AJ19" s="1327"/>
      <c r="AK19" s="1327"/>
      <c r="AL19" s="1327"/>
      <c r="AM19" s="1328"/>
    </row>
    <row r="20" spans="1:39" s="114" customFormat="1" ht="29.1" customHeight="1">
      <c r="A20" s="833">
        <v>3</v>
      </c>
      <c r="B20" s="834"/>
      <c r="D20" s="1329"/>
      <c r="E20" s="1330"/>
      <c r="F20" s="1330"/>
      <c r="G20" s="1330"/>
      <c r="H20" s="1330"/>
      <c r="I20" s="1330"/>
      <c r="J20" s="1330"/>
      <c r="K20" s="1330"/>
      <c r="L20" s="1330"/>
      <c r="M20" s="1330"/>
      <c r="N20" s="1330"/>
      <c r="O20" s="1330"/>
      <c r="P20" s="1330"/>
      <c r="Q20" s="1331"/>
      <c r="R20" s="1332"/>
      <c r="S20" s="1330"/>
      <c r="T20" s="1330"/>
      <c r="U20" s="1330"/>
      <c r="V20" s="1330"/>
      <c r="W20" s="1330"/>
      <c r="X20" s="1330"/>
      <c r="Y20" s="1330"/>
      <c r="Z20" s="1326"/>
      <c r="AA20" s="1327"/>
      <c r="AB20" s="1327"/>
      <c r="AC20" s="1327"/>
      <c r="AD20" s="1327"/>
      <c r="AE20" s="1327"/>
      <c r="AF20" s="1326"/>
      <c r="AG20" s="1327"/>
      <c r="AH20" s="1327"/>
      <c r="AI20" s="1327"/>
      <c r="AJ20" s="1327"/>
      <c r="AK20" s="1327"/>
      <c r="AL20" s="1327"/>
      <c r="AM20" s="1328"/>
    </row>
    <row r="21" spans="1:39" s="114" customFormat="1" ht="29.1" customHeight="1">
      <c r="A21" s="856">
        <v>4</v>
      </c>
      <c r="B21" s="857"/>
      <c r="D21" s="1318"/>
      <c r="E21" s="1319"/>
      <c r="F21" s="1319"/>
      <c r="G21" s="1319"/>
      <c r="H21" s="1319"/>
      <c r="I21" s="1319"/>
      <c r="J21" s="1319"/>
      <c r="K21" s="1319"/>
      <c r="L21" s="1319"/>
      <c r="M21" s="1319"/>
      <c r="N21" s="1319"/>
      <c r="O21" s="1319"/>
      <c r="P21" s="1319"/>
      <c r="Q21" s="1320"/>
      <c r="R21" s="1321"/>
      <c r="S21" s="1319"/>
      <c r="T21" s="1319"/>
      <c r="U21" s="1319"/>
      <c r="V21" s="1319"/>
      <c r="W21" s="1319"/>
      <c r="X21" s="1319"/>
      <c r="Y21" s="1319"/>
      <c r="Z21" s="1315"/>
      <c r="AA21" s="1316"/>
      <c r="AB21" s="1316"/>
      <c r="AC21" s="1316"/>
      <c r="AD21" s="1316"/>
      <c r="AE21" s="1316"/>
      <c r="AF21" s="1315"/>
      <c r="AG21" s="1316"/>
      <c r="AH21" s="1316"/>
      <c r="AI21" s="1316"/>
      <c r="AJ21" s="1316"/>
      <c r="AK21" s="1316"/>
      <c r="AL21" s="1316"/>
      <c r="AM21" s="1317"/>
    </row>
    <row r="22" spans="1:39" s="114" customFormat="1" ht="29.1" customHeight="1">
      <c r="A22" s="856">
        <v>5</v>
      </c>
      <c r="B22" s="857"/>
      <c r="D22" s="1318"/>
      <c r="E22" s="1319"/>
      <c r="F22" s="1319"/>
      <c r="G22" s="1319"/>
      <c r="H22" s="1319"/>
      <c r="I22" s="1319"/>
      <c r="J22" s="1319"/>
      <c r="K22" s="1319"/>
      <c r="L22" s="1319"/>
      <c r="M22" s="1319"/>
      <c r="N22" s="1319"/>
      <c r="O22" s="1319"/>
      <c r="P22" s="1319"/>
      <c r="Q22" s="1320"/>
      <c r="R22" s="1321"/>
      <c r="S22" s="1319"/>
      <c r="T22" s="1319"/>
      <c r="U22" s="1319"/>
      <c r="V22" s="1319"/>
      <c r="W22" s="1319"/>
      <c r="X22" s="1319"/>
      <c r="Y22" s="1319"/>
      <c r="Z22" s="1315"/>
      <c r="AA22" s="1316"/>
      <c r="AB22" s="1316"/>
      <c r="AC22" s="1316"/>
      <c r="AD22" s="1316"/>
      <c r="AE22" s="1316"/>
      <c r="AF22" s="1315"/>
      <c r="AG22" s="1316"/>
      <c r="AH22" s="1316"/>
      <c r="AI22" s="1316"/>
      <c r="AJ22" s="1316"/>
      <c r="AK22" s="1316"/>
      <c r="AL22" s="1316"/>
      <c r="AM22" s="1317"/>
    </row>
    <row r="23" spans="1:39" s="114" customFormat="1" ht="29.1" customHeight="1">
      <c r="A23" s="856">
        <v>6</v>
      </c>
      <c r="B23" s="857"/>
      <c r="D23" s="1318"/>
      <c r="E23" s="1319"/>
      <c r="F23" s="1319"/>
      <c r="G23" s="1319"/>
      <c r="H23" s="1319"/>
      <c r="I23" s="1319"/>
      <c r="J23" s="1319"/>
      <c r="K23" s="1319"/>
      <c r="L23" s="1319"/>
      <c r="M23" s="1319"/>
      <c r="N23" s="1319"/>
      <c r="O23" s="1319"/>
      <c r="P23" s="1319"/>
      <c r="Q23" s="1320"/>
      <c r="R23" s="1321"/>
      <c r="S23" s="1319"/>
      <c r="T23" s="1319"/>
      <c r="U23" s="1319"/>
      <c r="V23" s="1319"/>
      <c r="W23" s="1319"/>
      <c r="X23" s="1319"/>
      <c r="Y23" s="1319"/>
      <c r="Z23" s="1315"/>
      <c r="AA23" s="1316"/>
      <c r="AB23" s="1316"/>
      <c r="AC23" s="1316"/>
      <c r="AD23" s="1316"/>
      <c r="AE23" s="1316"/>
      <c r="AF23" s="1315"/>
      <c r="AG23" s="1316"/>
      <c r="AH23" s="1316"/>
      <c r="AI23" s="1316"/>
      <c r="AJ23" s="1316"/>
      <c r="AK23" s="1316"/>
      <c r="AL23" s="1316"/>
      <c r="AM23" s="1317"/>
    </row>
    <row r="24" spans="1:39" s="114" customFormat="1" ht="29.1" customHeight="1">
      <c r="A24" s="833">
        <v>7</v>
      </c>
      <c r="B24" s="834"/>
      <c r="D24" s="1329"/>
      <c r="E24" s="1330"/>
      <c r="F24" s="1330"/>
      <c r="G24" s="1330"/>
      <c r="H24" s="1330"/>
      <c r="I24" s="1330"/>
      <c r="J24" s="1330"/>
      <c r="K24" s="1330"/>
      <c r="L24" s="1330"/>
      <c r="M24" s="1330"/>
      <c r="N24" s="1330"/>
      <c r="O24" s="1330"/>
      <c r="P24" s="1330"/>
      <c r="Q24" s="1331"/>
      <c r="R24" s="1332"/>
      <c r="S24" s="1330"/>
      <c r="T24" s="1330"/>
      <c r="U24" s="1330"/>
      <c r="V24" s="1330"/>
      <c r="W24" s="1330"/>
      <c r="X24" s="1330"/>
      <c r="Y24" s="1330"/>
      <c r="Z24" s="1326"/>
      <c r="AA24" s="1327"/>
      <c r="AB24" s="1327"/>
      <c r="AC24" s="1327"/>
      <c r="AD24" s="1327"/>
      <c r="AE24" s="1327"/>
      <c r="AF24" s="1326"/>
      <c r="AG24" s="1327"/>
      <c r="AH24" s="1327"/>
      <c r="AI24" s="1327"/>
      <c r="AJ24" s="1327"/>
      <c r="AK24" s="1327"/>
      <c r="AL24" s="1327"/>
      <c r="AM24" s="1328"/>
    </row>
    <row r="25" spans="1:39" s="114" customFormat="1" ht="29.1" customHeight="1">
      <c r="A25" s="833">
        <v>8</v>
      </c>
      <c r="B25" s="834"/>
      <c r="D25" s="1329"/>
      <c r="E25" s="1330"/>
      <c r="F25" s="1330"/>
      <c r="G25" s="1330"/>
      <c r="H25" s="1330"/>
      <c r="I25" s="1330"/>
      <c r="J25" s="1330"/>
      <c r="K25" s="1330"/>
      <c r="L25" s="1330"/>
      <c r="M25" s="1330"/>
      <c r="N25" s="1330"/>
      <c r="O25" s="1330"/>
      <c r="P25" s="1330"/>
      <c r="Q25" s="1331"/>
      <c r="R25" s="1332"/>
      <c r="S25" s="1330"/>
      <c r="T25" s="1330"/>
      <c r="U25" s="1330"/>
      <c r="V25" s="1330"/>
      <c r="W25" s="1330"/>
      <c r="X25" s="1330"/>
      <c r="Y25" s="1330"/>
      <c r="Z25" s="1326"/>
      <c r="AA25" s="1327"/>
      <c r="AB25" s="1327"/>
      <c r="AC25" s="1327"/>
      <c r="AD25" s="1327"/>
      <c r="AE25" s="1327"/>
      <c r="AF25" s="1326"/>
      <c r="AG25" s="1327"/>
      <c r="AH25" s="1327"/>
      <c r="AI25" s="1327"/>
      <c r="AJ25" s="1327"/>
      <c r="AK25" s="1327"/>
      <c r="AL25" s="1327"/>
      <c r="AM25" s="1328"/>
    </row>
    <row r="26" spans="1:39" s="114" customFormat="1" ht="29.1" customHeight="1">
      <c r="A26" s="833">
        <v>9</v>
      </c>
      <c r="B26" s="834"/>
      <c r="D26" s="1329"/>
      <c r="E26" s="1330"/>
      <c r="F26" s="1330"/>
      <c r="G26" s="1330"/>
      <c r="H26" s="1330"/>
      <c r="I26" s="1330"/>
      <c r="J26" s="1330"/>
      <c r="K26" s="1330"/>
      <c r="L26" s="1330"/>
      <c r="M26" s="1330"/>
      <c r="N26" s="1330"/>
      <c r="O26" s="1330"/>
      <c r="P26" s="1330"/>
      <c r="Q26" s="1331"/>
      <c r="R26" s="1332"/>
      <c r="S26" s="1330"/>
      <c r="T26" s="1330"/>
      <c r="U26" s="1330"/>
      <c r="V26" s="1330"/>
      <c r="W26" s="1330"/>
      <c r="X26" s="1330"/>
      <c r="Y26" s="1330"/>
      <c r="Z26" s="1326"/>
      <c r="AA26" s="1327"/>
      <c r="AB26" s="1327"/>
      <c r="AC26" s="1327"/>
      <c r="AD26" s="1327"/>
      <c r="AE26" s="1327"/>
      <c r="AF26" s="1326"/>
      <c r="AG26" s="1327"/>
      <c r="AH26" s="1327"/>
      <c r="AI26" s="1327"/>
      <c r="AJ26" s="1327"/>
      <c r="AK26" s="1327"/>
      <c r="AL26" s="1327"/>
      <c r="AM26" s="1328"/>
    </row>
    <row r="27" spans="1:39" s="114" customFormat="1" ht="29.1" customHeight="1">
      <c r="A27" s="856">
        <v>10</v>
      </c>
      <c r="B27" s="857"/>
      <c r="D27" s="1318"/>
      <c r="E27" s="1319"/>
      <c r="F27" s="1319"/>
      <c r="G27" s="1319"/>
      <c r="H27" s="1319"/>
      <c r="I27" s="1319"/>
      <c r="J27" s="1319"/>
      <c r="K27" s="1319"/>
      <c r="L27" s="1319"/>
      <c r="M27" s="1319"/>
      <c r="N27" s="1319"/>
      <c r="O27" s="1319"/>
      <c r="P27" s="1319"/>
      <c r="Q27" s="1320"/>
      <c r="R27" s="1321"/>
      <c r="S27" s="1319"/>
      <c r="T27" s="1319"/>
      <c r="U27" s="1319"/>
      <c r="V27" s="1319"/>
      <c r="W27" s="1319"/>
      <c r="X27" s="1319"/>
      <c r="Y27" s="1319"/>
      <c r="Z27" s="1315"/>
      <c r="AA27" s="1316"/>
      <c r="AB27" s="1316"/>
      <c r="AC27" s="1316"/>
      <c r="AD27" s="1316"/>
      <c r="AE27" s="1316"/>
      <c r="AF27" s="1315"/>
      <c r="AG27" s="1316"/>
      <c r="AH27" s="1316"/>
      <c r="AI27" s="1316"/>
      <c r="AJ27" s="1316"/>
      <c r="AK27" s="1316"/>
      <c r="AL27" s="1316"/>
      <c r="AM27" s="1317"/>
    </row>
    <row r="28" spans="1:39" s="114" customFormat="1" ht="29.1" customHeight="1">
      <c r="A28" s="856">
        <v>11</v>
      </c>
      <c r="B28" s="857"/>
      <c r="D28" s="1318"/>
      <c r="E28" s="1319"/>
      <c r="F28" s="1319"/>
      <c r="G28" s="1319"/>
      <c r="H28" s="1319"/>
      <c r="I28" s="1319"/>
      <c r="J28" s="1319"/>
      <c r="K28" s="1319"/>
      <c r="L28" s="1319"/>
      <c r="M28" s="1319"/>
      <c r="N28" s="1319"/>
      <c r="O28" s="1319"/>
      <c r="P28" s="1319"/>
      <c r="Q28" s="1320"/>
      <c r="R28" s="1321"/>
      <c r="S28" s="1319"/>
      <c r="T28" s="1319"/>
      <c r="U28" s="1319"/>
      <c r="V28" s="1319"/>
      <c r="W28" s="1319"/>
      <c r="X28" s="1319"/>
      <c r="Y28" s="1319"/>
      <c r="Z28" s="1315"/>
      <c r="AA28" s="1316"/>
      <c r="AB28" s="1316"/>
      <c r="AC28" s="1316"/>
      <c r="AD28" s="1316"/>
      <c r="AE28" s="1316"/>
      <c r="AF28" s="1315"/>
      <c r="AG28" s="1316"/>
      <c r="AH28" s="1316"/>
      <c r="AI28" s="1316"/>
      <c r="AJ28" s="1316"/>
      <c r="AK28" s="1316"/>
      <c r="AL28" s="1316"/>
      <c r="AM28" s="1317"/>
    </row>
    <row r="29" spans="1:39" s="114" customFormat="1" ht="29.1" customHeight="1" thickBot="1">
      <c r="A29" s="865">
        <v>12</v>
      </c>
      <c r="B29" s="866"/>
      <c r="D29" s="1322"/>
      <c r="E29" s="1323"/>
      <c r="F29" s="1323"/>
      <c r="G29" s="1323"/>
      <c r="H29" s="1323"/>
      <c r="I29" s="1323"/>
      <c r="J29" s="1323"/>
      <c r="K29" s="1323"/>
      <c r="L29" s="1323"/>
      <c r="M29" s="1323"/>
      <c r="N29" s="1323"/>
      <c r="O29" s="1323"/>
      <c r="P29" s="1323"/>
      <c r="Q29" s="1324"/>
      <c r="R29" s="1325"/>
      <c r="S29" s="1323"/>
      <c r="T29" s="1323"/>
      <c r="U29" s="1323"/>
      <c r="V29" s="1323"/>
      <c r="W29" s="1323"/>
      <c r="X29" s="1323"/>
      <c r="Y29" s="1323"/>
      <c r="Z29" s="1312"/>
      <c r="AA29" s="1313"/>
      <c r="AB29" s="1313"/>
      <c r="AC29" s="1313"/>
      <c r="AD29" s="1313"/>
      <c r="AE29" s="1313"/>
      <c r="AF29" s="1312"/>
      <c r="AG29" s="1313"/>
      <c r="AH29" s="1313"/>
      <c r="AI29" s="1313"/>
      <c r="AJ29" s="1313"/>
      <c r="AK29" s="1313"/>
      <c r="AL29" s="1313"/>
      <c r="AM29" s="1314"/>
    </row>
    <row r="30" spans="1:39">
      <c r="R30" s="16"/>
      <c r="S30" s="16"/>
      <c r="T30" s="16"/>
      <c r="U30" s="16"/>
      <c r="V30" s="16"/>
      <c r="W30" s="16"/>
      <c r="X30" s="16"/>
      <c r="Y30" s="16"/>
    </row>
    <row r="31" spans="1:39">
      <c r="R31" s="16"/>
      <c r="S31" s="16"/>
      <c r="T31" s="16"/>
      <c r="U31" s="16"/>
      <c r="V31" s="16"/>
      <c r="W31" s="16"/>
      <c r="X31" s="16"/>
      <c r="Y31" s="16"/>
    </row>
    <row r="32" spans="1:39">
      <c r="R32" s="16"/>
      <c r="S32" s="16"/>
      <c r="T32" s="16"/>
      <c r="U32" s="16"/>
      <c r="V32" s="16"/>
      <c r="W32" s="16"/>
      <c r="X32" s="16"/>
      <c r="Y32" s="16"/>
    </row>
  </sheetData>
  <mergeCells count="77">
    <mergeCell ref="AF3:AM3"/>
    <mergeCell ref="AF16:AM16"/>
    <mergeCell ref="A3:B16"/>
    <mergeCell ref="D3:Q3"/>
    <mergeCell ref="R3:Y3"/>
    <mergeCell ref="Z3:AE3"/>
    <mergeCell ref="X15:Y15"/>
    <mergeCell ref="Z16:AE16"/>
    <mergeCell ref="P16:Q16"/>
    <mergeCell ref="D11:Q14"/>
    <mergeCell ref="D4:Q8"/>
    <mergeCell ref="J9:K10"/>
    <mergeCell ref="Z4:AE10"/>
    <mergeCell ref="AB11:AC12"/>
    <mergeCell ref="A18:B18"/>
    <mergeCell ref="D18:Q18"/>
    <mergeCell ref="R18:Y18"/>
    <mergeCell ref="R4:Y9"/>
    <mergeCell ref="Z18:AE18"/>
    <mergeCell ref="AF21:AM21"/>
    <mergeCell ref="R10:Y14"/>
    <mergeCell ref="AF4:AM13"/>
    <mergeCell ref="Z21:AE21"/>
    <mergeCell ref="AF18:AM18"/>
    <mergeCell ref="R19:Y19"/>
    <mergeCell ref="AF19:AM19"/>
    <mergeCell ref="AF20:AM20"/>
    <mergeCell ref="A20:B20"/>
    <mergeCell ref="D20:Q20"/>
    <mergeCell ref="R20:Y20"/>
    <mergeCell ref="Z20:AE20"/>
    <mergeCell ref="A19:B19"/>
    <mergeCell ref="D19:Q19"/>
    <mergeCell ref="Z19:AE19"/>
    <mergeCell ref="A22:B22"/>
    <mergeCell ref="D22:Q22"/>
    <mergeCell ref="R22:Y22"/>
    <mergeCell ref="Z22:AE22"/>
    <mergeCell ref="A21:B21"/>
    <mergeCell ref="D21:Q21"/>
    <mergeCell ref="R21:Y21"/>
    <mergeCell ref="R24:Y24"/>
    <mergeCell ref="Z23:AE23"/>
    <mergeCell ref="Z24:AE24"/>
    <mergeCell ref="AF22:AM22"/>
    <mergeCell ref="AF24:AM24"/>
    <mergeCell ref="AF26:AM26"/>
    <mergeCell ref="AF25:AM25"/>
    <mergeCell ref="AF23:AM23"/>
    <mergeCell ref="A26:B26"/>
    <mergeCell ref="D26:Q26"/>
    <mergeCell ref="R26:Y26"/>
    <mergeCell ref="Z25:AE25"/>
    <mergeCell ref="A24:B24"/>
    <mergeCell ref="A23:B23"/>
    <mergeCell ref="D23:Q23"/>
    <mergeCell ref="R23:Y23"/>
    <mergeCell ref="Z26:AE26"/>
    <mergeCell ref="A25:B25"/>
    <mergeCell ref="D25:Q25"/>
    <mergeCell ref="R25:Y25"/>
    <mergeCell ref="D24:Q24"/>
    <mergeCell ref="AF29:AM29"/>
    <mergeCell ref="Z29:AE29"/>
    <mergeCell ref="Z28:AE28"/>
    <mergeCell ref="AF28:AM28"/>
    <mergeCell ref="A27:B27"/>
    <mergeCell ref="AF27:AM27"/>
    <mergeCell ref="A28:B28"/>
    <mergeCell ref="D28:Q28"/>
    <mergeCell ref="R28:Y28"/>
    <mergeCell ref="Z27:AE27"/>
    <mergeCell ref="D27:Q27"/>
    <mergeCell ref="R27:Y27"/>
    <mergeCell ref="A29:B29"/>
    <mergeCell ref="D29:Q29"/>
    <mergeCell ref="R29:Y29"/>
  </mergeCells>
  <pageMargins left="0.25" right="0.25" top="0.75" bottom="0.75" header="0.3" footer="0.3"/>
  <pageSetup paperSize="9" orientation="landscape" r:id="rId1"/>
  <headerFooter differentFirst="1">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L30"/>
  <sheetViews>
    <sheetView showGridLines="0" showRowColHeaders="0" zoomScaleSheetLayoutView="100" workbookViewId="0">
      <selection activeCell="BJ23" sqref="BJ23"/>
    </sheetView>
  </sheetViews>
  <sheetFormatPr defaultColWidth="3.59765625" defaultRowHeight="12.75"/>
  <cols>
    <col min="1" max="1" width="3.59765625" style="3" customWidth="1"/>
    <col min="2" max="3" width="3.59765625" style="3"/>
    <col min="4" max="27" width="4.19921875" style="3" customWidth="1"/>
    <col min="28" max="52" width="3.796875" style="3" customWidth="1"/>
    <col min="53" max="16384" width="3.59765625" style="3"/>
  </cols>
  <sheetData>
    <row r="1" spans="1:116" s="57" customFormat="1" ht="20.100000000000001" customHeight="1" thickBot="1">
      <c r="A1" s="55"/>
      <c r="B1" s="27"/>
      <c r="C1" s="27"/>
      <c r="D1" s="41" t="s">
        <v>458</v>
      </c>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row>
    <row r="2" spans="1:116" s="65" customFormat="1" ht="12.95" customHeight="1" thickBot="1">
      <c r="D2" s="66" t="s">
        <v>229</v>
      </c>
      <c r="E2" s="66"/>
      <c r="F2" s="66"/>
      <c r="G2" s="66"/>
      <c r="H2" s="66"/>
      <c r="I2" s="66"/>
      <c r="J2" s="66"/>
      <c r="K2" s="66"/>
      <c r="L2" s="66"/>
      <c r="M2" s="66"/>
      <c r="N2" s="66"/>
      <c r="O2" s="66"/>
      <c r="P2" s="66"/>
      <c r="Q2" s="66"/>
      <c r="R2" s="66"/>
      <c r="S2" s="66"/>
      <c r="T2" s="66"/>
      <c r="U2" s="66"/>
      <c r="V2" s="66"/>
      <c r="W2" s="66"/>
      <c r="X2" s="66"/>
      <c r="Y2" s="1357" t="s">
        <v>37</v>
      </c>
      <c r="Z2" s="1357"/>
      <c r="AA2" s="66"/>
      <c r="AB2" s="66"/>
      <c r="AC2" s="66"/>
      <c r="AD2" s="66"/>
      <c r="AE2" s="66"/>
      <c r="AF2" s="66"/>
      <c r="AG2" s="66"/>
      <c r="AH2" s="66"/>
      <c r="AI2" s="66"/>
      <c r="AJ2" s="66"/>
      <c r="AK2" s="66"/>
      <c r="AL2" s="66"/>
      <c r="AM2" s="66"/>
      <c r="AN2" s="66"/>
      <c r="AO2" s="66"/>
      <c r="AP2" s="66"/>
      <c r="AQ2" s="66"/>
      <c r="AR2" s="66"/>
      <c r="AS2" s="66"/>
      <c r="AT2" s="66"/>
      <c r="AU2" s="66"/>
      <c r="AV2" s="66"/>
      <c r="AW2" s="66"/>
      <c r="AX2" s="66"/>
      <c r="AY2" s="66"/>
      <c r="AZ2" s="66"/>
      <c r="BA2" s="66"/>
    </row>
    <row r="3" spans="1:116" s="4" customFormat="1" ht="12.6" customHeight="1">
      <c r="A3" s="846" t="s">
        <v>182</v>
      </c>
      <c r="B3" s="847"/>
      <c r="C3" s="2"/>
      <c r="D3" s="1303">
        <f>'12'!AF3+1</f>
        <v>91</v>
      </c>
      <c r="E3" s="1304"/>
      <c r="F3" s="1304"/>
      <c r="G3" s="1304"/>
      <c r="H3" s="1304"/>
      <c r="I3" s="1304"/>
      <c r="J3" s="1304"/>
      <c r="K3" s="1304"/>
      <c r="L3" s="1304"/>
      <c r="M3" s="1304"/>
      <c r="N3" s="1304"/>
      <c r="O3" s="1304"/>
      <c r="P3" s="1304"/>
      <c r="Q3" s="1304"/>
      <c r="R3" s="415"/>
      <c r="S3" s="415"/>
      <c r="T3" s="450"/>
      <c r="U3" s="450"/>
      <c r="V3" s="450"/>
      <c r="W3" s="415"/>
      <c r="X3" s="415"/>
      <c r="Y3" s="1296"/>
      <c r="Z3" s="1296"/>
      <c r="AA3" s="451"/>
      <c r="AB3" s="1365">
        <f>D3+1</f>
        <v>92</v>
      </c>
      <c r="AC3" s="1304"/>
      <c r="AD3" s="1304"/>
      <c r="AE3" s="1304"/>
      <c r="AF3" s="1304"/>
      <c r="AG3" s="1304"/>
      <c r="AH3" s="1304"/>
      <c r="AI3" s="1304"/>
      <c r="AJ3" s="1304"/>
      <c r="AK3" s="1366"/>
      <c r="AL3" s="1365">
        <f>AB3+1</f>
        <v>93</v>
      </c>
      <c r="AM3" s="1304"/>
      <c r="AN3" s="1304"/>
      <c r="AO3" s="1304"/>
      <c r="AP3" s="1304"/>
      <c r="AQ3" s="1304"/>
      <c r="AR3" s="1304"/>
      <c r="AS3" s="1304"/>
      <c r="AT3" s="1304"/>
      <c r="AU3" s="878">
        <f>AL3+1</f>
        <v>94</v>
      </c>
      <c r="AV3" s="876"/>
      <c r="AW3" s="876"/>
      <c r="AX3" s="876"/>
      <c r="AY3" s="876"/>
      <c r="AZ3" s="879"/>
      <c r="BA3" s="129"/>
      <c r="BD3" s="129"/>
      <c r="BE3" s="129"/>
      <c r="BF3" s="129"/>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row>
    <row r="4" spans="1:116" s="4" customFormat="1" ht="12.6" customHeight="1">
      <c r="A4" s="848"/>
      <c r="B4" s="849"/>
      <c r="D4" s="998" t="s">
        <v>599</v>
      </c>
      <c r="E4" s="999"/>
      <c r="F4" s="999"/>
      <c r="G4" s="999"/>
      <c r="H4" s="999"/>
      <c r="I4" s="999"/>
      <c r="J4" s="999"/>
      <c r="K4" s="999"/>
      <c r="L4" s="999"/>
      <c r="M4" s="999"/>
      <c r="N4" s="999"/>
      <c r="O4" s="999"/>
      <c r="P4" s="999"/>
      <c r="Q4" s="999"/>
      <c r="R4" s="999"/>
      <c r="S4" s="999"/>
      <c r="T4" s="999"/>
      <c r="U4" s="999"/>
      <c r="V4" s="999"/>
      <c r="W4" s="999"/>
      <c r="X4" s="999"/>
      <c r="Y4" s="999"/>
      <c r="Z4" s="999"/>
      <c r="AA4" s="1000"/>
      <c r="AB4" s="814" t="s">
        <v>459</v>
      </c>
      <c r="AC4" s="719"/>
      <c r="AD4" s="719"/>
      <c r="AE4" s="719"/>
      <c r="AF4" s="719"/>
      <c r="AG4" s="719"/>
      <c r="AH4" s="719"/>
      <c r="AI4" s="719"/>
      <c r="AJ4" s="719"/>
      <c r="AK4" s="815"/>
      <c r="AL4" s="814" t="s">
        <v>460</v>
      </c>
      <c r="AM4" s="719"/>
      <c r="AN4" s="719"/>
      <c r="AO4" s="719"/>
      <c r="AP4" s="719"/>
      <c r="AQ4" s="719"/>
      <c r="AR4" s="719"/>
      <c r="AS4" s="719"/>
      <c r="AT4" s="719"/>
      <c r="AU4" s="814" t="s">
        <v>461</v>
      </c>
      <c r="AV4" s="719"/>
      <c r="AW4" s="719"/>
      <c r="AX4" s="719"/>
      <c r="AY4" s="719"/>
      <c r="AZ4" s="827"/>
    </row>
    <row r="5" spans="1:116" s="4" customFormat="1" ht="12.6" customHeight="1">
      <c r="A5" s="848"/>
      <c r="B5" s="849"/>
      <c r="D5" s="998"/>
      <c r="E5" s="999"/>
      <c r="F5" s="999"/>
      <c r="G5" s="999"/>
      <c r="H5" s="999"/>
      <c r="I5" s="999"/>
      <c r="J5" s="999"/>
      <c r="K5" s="999"/>
      <c r="L5" s="999"/>
      <c r="M5" s="999"/>
      <c r="N5" s="999"/>
      <c r="O5" s="999"/>
      <c r="P5" s="999"/>
      <c r="Q5" s="999"/>
      <c r="R5" s="999"/>
      <c r="S5" s="999"/>
      <c r="T5" s="999"/>
      <c r="U5" s="999"/>
      <c r="V5" s="999"/>
      <c r="W5" s="999"/>
      <c r="X5" s="999"/>
      <c r="Y5" s="999"/>
      <c r="Z5" s="999"/>
      <c r="AA5" s="1000"/>
      <c r="AB5" s="814"/>
      <c r="AC5" s="719"/>
      <c r="AD5" s="719"/>
      <c r="AE5" s="719"/>
      <c r="AF5" s="719"/>
      <c r="AG5" s="719"/>
      <c r="AH5" s="719"/>
      <c r="AI5" s="719"/>
      <c r="AJ5" s="719"/>
      <c r="AK5" s="815"/>
      <c r="AL5" s="814"/>
      <c r="AM5" s="719"/>
      <c r="AN5" s="719"/>
      <c r="AO5" s="719"/>
      <c r="AP5" s="719"/>
      <c r="AQ5" s="719"/>
      <c r="AR5" s="719"/>
      <c r="AS5" s="719"/>
      <c r="AT5" s="719"/>
      <c r="AU5" s="814"/>
      <c r="AV5" s="719"/>
      <c r="AW5" s="719"/>
      <c r="AX5" s="719"/>
      <c r="AY5" s="719"/>
      <c r="AZ5" s="827"/>
    </row>
    <row r="6" spans="1:116" s="4" customFormat="1" ht="12.6" customHeight="1">
      <c r="A6" s="848"/>
      <c r="B6" s="849"/>
      <c r="D6" s="998"/>
      <c r="E6" s="999"/>
      <c r="F6" s="999"/>
      <c r="G6" s="999"/>
      <c r="H6" s="999"/>
      <c r="I6" s="999"/>
      <c r="J6" s="999"/>
      <c r="K6" s="999"/>
      <c r="L6" s="999"/>
      <c r="M6" s="999"/>
      <c r="N6" s="999"/>
      <c r="O6" s="999"/>
      <c r="P6" s="999"/>
      <c r="Q6" s="999"/>
      <c r="R6" s="999"/>
      <c r="S6" s="999"/>
      <c r="T6" s="999"/>
      <c r="U6" s="999"/>
      <c r="V6" s="999"/>
      <c r="W6" s="999"/>
      <c r="X6" s="999"/>
      <c r="Y6" s="999"/>
      <c r="Z6" s="999"/>
      <c r="AA6" s="1000"/>
      <c r="AB6" s="814"/>
      <c r="AC6" s="719"/>
      <c r="AD6" s="719"/>
      <c r="AE6" s="719"/>
      <c r="AF6" s="719"/>
      <c r="AG6" s="719"/>
      <c r="AH6" s="719"/>
      <c r="AI6" s="719"/>
      <c r="AJ6" s="719"/>
      <c r="AK6" s="815"/>
      <c r="AL6" s="814"/>
      <c r="AM6" s="719"/>
      <c r="AN6" s="719"/>
      <c r="AO6" s="719"/>
      <c r="AP6" s="719"/>
      <c r="AQ6" s="719"/>
      <c r="AR6" s="719"/>
      <c r="AS6" s="719"/>
      <c r="AT6" s="719"/>
      <c r="AU6" s="814"/>
      <c r="AV6" s="719"/>
      <c r="AW6" s="719"/>
      <c r="AX6" s="719"/>
      <c r="AY6" s="719"/>
      <c r="AZ6" s="827"/>
    </row>
    <row r="7" spans="1:116" s="4" customFormat="1" ht="12.6" customHeight="1">
      <c r="A7" s="848"/>
      <c r="B7" s="849"/>
      <c r="D7" s="510"/>
      <c r="E7" s="511"/>
      <c r="F7" s="511"/>
      <c r="G7" s="511"/>
      <c r="H7" s="511"/>
      <c r="I7" s="511"/>
      <c r="J7" s="511"/>
      <c r="K7" s="511"/>
      <c r="L7" s="511"/>
      <c r="M7" s="512" t="s">
        <v>462</v>
      </c>
      <c r="N7" s="511"/>
      <c r="O7" s="511"/>
      <c r="P7" s="511"/>
      <c r="Q7" s="511"/>
      <c r="R7" s="75" t="s">
        <v>31</v>
      </c>
      <c r="S7" s="1356">
        <f>'14'!D3</f>
        <v>95</v>
      </c>
      <c r="T7" s="1356"/>
      <c r="W7" s="513"/>
      <c r="X7" s="513"/>
      <c r="Y7" s="513"/>
      <c r="Z7" s="513"/>
      <c r="AA7" s="514"/>
      <c r="AB7" s="1369" t="s">
        <v>463</v>
      </c>
      <c r="AC7" s="1370"/>
      <c r="AD7" s="1370"/>
      <c r="AE7" s="1370"/>
      <c r="AF7" s="1370"/>
      <c r="AG7" s="1370"/>
      <c r="AH7" s="1370"/>
      <c r="AI7" s="1370"/>
      <c r="AJ7" s="1370"/>
      <c r="AK7" s="1371"/>
      <c r="AL7" s="814"/>
      <c r="AM7" s="719"/>
      <c r="AN7" s="719"/>
      <c r="AO7" s="719"/>
      <c r="AP7" s="719"/>
      <c r="AQ7" s="719"/>
      <c r="AR7" s="719"/>
      <c r="AS7" s="719"/>
      <c r="AT7" s="719"/>
      <c r="AU7" s="814"/>
      <c r="AV7" s="719"/>
      <c r="AW7" s="719"/>
      <c r="AX7" s="719"/>
      <c r="AY7" s="719"/>
      <c r="AZ7" s="827"/>
    </row>
    <row r="8" spans="1:116" s="4" customFormat="1" ht="12.6" customHeight="1">
      <c r="A8" s="848"/>
      <c r="B8" s="849"/>
      <c r="D8" s="1298" t="s">
        <v>179</v>
      </c>
      <c r="E8" s="1299"/>
      <c r="F8" s="1299"/>
      <c r="G8" s="1299"/>
      <c r="H8" s="1299"/>
      <c r="I8" s="1299"/>
      <c r="J8" s="1299"/>
      <c r="K8" s="1299"/>
      <c r="L8" s="1299"/>
      <c r="M8" s="1299"/>
      <c r="N8" s="1299"/>
      <c r="O8" s="1299"/>
      <c r="P8" s="1299"/>
      <c r="Q8" s="1299"/>
      <c r="R8" s="1299"/>
      <c r="S8" s="1299"/>
      <c r="T8" s="1299"/>
      <c r="U8" s="1299"/>
      <c r="V8" s="1299"/>
      <c r="W8" s="1299"/>
      <c r="X8" s="1299"/>
      <c r="Y8" s="1299"/>
      <c r="Z8" s="1299"/>
      <c r="AA8" s="1107"/>
      <c r="AB8" s="1369"/>
      <c r="AC8" s="1370"/>
      <c r="AD8" s="1370"/>
      <c r="AE8" s="1370"/>
      <c r="AF8" s="1370"/>
      <c r="AG8" s="1370"/>
      <c r="AH8" s="1370"/>
      <c r="AI8" s="1370"/>
      <c r="AJ8" s="1370"/>
      <c r="AK8" s="1371"/>
      <c r="AL8" s="814"/>
      <c r="AM8" s="719"/>
      <c r="AN8" s="719"/>
      <c r="AO8" s="719"/>
      <c r="AP8" s="719"/>
      <c r="AQ8" s="719"/>
      <c r="AR8" s="719"/>
      <c r="AS8" s="719"/>
      <c r="AT8" s="719"/>
      <c r="AU8" s="814"/>
      <c r="AV8" s="719"/>
      <c r="AW8" s="719"/>
      <c r="AX8" s="719"/>
      <c r="AY8" s="719"/>
      <c r="AZ8" s="827"/>
    </row>
    <row r="9" spans="1:116" s="4" customFormat="1" ht="12.6" customHeight="1">
      <c r="A9" s="848"/>
      <c r="B9" s="849"/>
      <c r="D9" s="1302" t="s">
        <v>464</v>
      </c>
      <c r="E9" s="1082"/>
      <c r="F9" s="1360" t="s">
        <v>570</v>
      </c>
      <c r="G9" s="1361"/>
      <c r="H9" s="1082" t="s">
        <v>465</v>
      </c>
      <c r="I9" s="1082"/>
      <c r="J9" s="1082" t="s">
        <v>466</v>
      </c>
      <c r="K9" s="1082"/>
      <c r="L9" s="1082" t="s">
        <v>467</v>
      </c>
      <c r="M9" s="1082"/>
      <c r="N9" s="1082" t="s">
        <v>468</v>
      </c>
      <c r="O9" s="1082"/>
      <c r="P9" s="1082" t="s">
        <v>469</v>
      </c>
      <c r="Q9" s="1082"/>
      <c r="R9" s="1082" t="s">
        <v>470</v>
      </c>
      <c r="S9" s="1082"/>
      <c r="T9" s="1082" t="s">
        <v>471</v>
      </c>
      <c r="U9" s="1082"/>
      <c r="V9" s="1082" t="s">
        <v>472</v>
      </c>
      <c r="W9" s="1082"/>
      <c r="X9" s="1082" t="s">
        <v>473</v>
      </c>
      <c r="Y9" s="1082"/>
      <c r="Z9" s="1082" t="s">
        <v>124</v>
      </c>
      <c r="AA9" s="1364"/>
      <c r="AB9" s="1369"/>
      <c r="AC9" s="1370"/>
      <c r="AD9" s="1370"/>
      <c r="AE9" s="1370"/>
      <c r="AF9" s="1370"/>
      <c r="AG9" s="1370"/>
      <c r="AH9" s="1370"/>
      <c r="AI9" s="1370"/>
      <c r="AJ9" s="1370"/>
      <c r="AK9" s="1371"/>
      <c r="AL9" s="814"/>
      <c r="AM9" s="719"/>
      <c r="AN9" s="719"/>
      <c r="AO9" s="719"/>
      <c r="AP9" s="719"/>
      <c r="AQ9" s="719"/>
      <c r="AR9" s="719"/>
      <c r="AS9" s="719"/>
      <c r="AT9" s="719"/>
      <c r="AU9" s="814"/>
      <c r="AV9" s="719"/>
      <c r="AW9" s="719"/>
      <c r="AX9" s="719"/>
      <c r="AY9" s="719"/>
      <c r="AZ9" s="827"/>
    </row>
    <row r="10" spans="1:116" s="4" customFormat="1" ht="12.6" customHeight="1">
      <c r="A10" s="848"/>
      <c r="B10" s="849"/>
      <c r="D10" s="1194"/>
      <c r="E10" s="1083"/>
      <c r="F10" s="1362"/>
      <c r="G10" s="1363"/>
      <c r="H10" s="1083"/>
      <c r="I10" s="1083"/>
      <c r="J10" s="1083"/>
      <c r="K10" s="1083"/>
      <c r="L10" s="1083"/>
      <c r="M10" s="1083"/>
      <c r="N10" s="1083"/>
      <c r="O10" s="1083"/>
      <c r="P10" s="1083"/>
      <c r="Q10" s="1083"/>
      <c r="R10" s="1083"/>
      <c r="S10" s="1083"/>
      <c r="T10" s="1083"/>
      <c r="U10" s="1083"/>
      <c r="V10" s="1083"/>
      <c r="W10" s="1083"/>
      <c r="X10" s="1083"/>
      <c r="Y10" s="1083"/>
      <c r="Z10" s="1083"/>
      <c r="AA10" s="1195"/>
      <c r="AB10" s="1369"/>
      <c r="AC10" s="1370"/>
      <c r="AD10" s="1370"/>
      <c r="AE10" s="1370"/>
      <c r="AF10" s="1370"/>
      <c r="AG10" s="1370"/>
      <c r="AH10" s="1370"/>
      <c r="AI10" s="1370"/>
      <c r="AJ10" s="1370"/>
      <c r="AK10" s="1371"/>
      <c r="AL10" s="394"/>
      <c r="AM10" s="392"/>
      <c r="AN10" s="392"/>
      <c r="AO10" s="392"/>
      <c r="AP10" s="392"/>
      <c r="AQ10" s="392"/>
      <c r="AR10" s="392"/>
      <c r="AS10" s="392"/>
      <c r="AT10" s="392"/>
      <c r="AU10" s="814"/>
      <c r="AV10" s="719"/>
      <c r="AW10" s="719"/>
      <c r="AX10" s="719"/>
      <c r="AY10" s="719"/>
      <c r="AZ10" s="827"/>
    </row>
    <row r="11" spans="1:116" s="4" customFormat="1" ht="12.6" customHeight="1">
      <c r="A11" s="848"/>
      <c r="B11" s="849"/>
      <c r="D11" s="1194"/>
      <c r="E11" s="1083"/>
      <c r="F11" s="1362"/>
      <c r="G11" s="1363"/>
      <c r="H11" s="1083"/>
      <c r="I11" s="1083"/>
      <c r="J11" s="1083"/>
      <c r="K11" s="1083"/>
      <c r="L11" s="1083"/>
      <c r="M11" s="1083"/>
      <c r="N11" s="1083"/>
      <c r="O11" s="1083"/>
      <c r="P11" s="1083"/>
      <c r="Q11" s="1083"/>
      <c r="R11" s="1083"/>
      <c r="S11" s="1083"/>
      <c r="T11" s="1083"/>
      <c r="U11" s="1083"/>
      <c r="V11" s="1083"/>
      <c r="W11" s="1083"/>
      <c r="X11" s="1083"/>
      <c r="Y11" s="1083"/>
      <c r="Z11" s="1083"/>
      <c r="AA11" s="1195"/>
      <c r="AB11" s="394"/>
      <c r="AC11" s="392"/>
      <c r="AD11" s="392"/>
      <c r="AE11" s="392"/>
      <c r="AF11" s="392"/>
      <c r="AG11" s="392"/>
      <c r="AH11" s="392"/>
      <c r="AI11" s="392"/>
      <c r="AJ11" s="392"/>
      <c r="AK11" s="393"/>
      <c r="AL11" s="394"/>
      <c r="AM11" s="392"/>
      <c r="AN11" s="392"/>
      <c r="AO11" s="392"/>
      <c r="AP11" s="392"/>
      <c r="AQ11" s="392"/>
      <c r="AR11" s="392"/>
      <c r="AS11" s="392"/>
      <c r="AT11" s="392"/>
      <c r="AU11" s="814"/>
      <c r="AV11" s="719"/>
      <c r="AW11" s="719"/>
      <c r="AX11" s="719"/>
      <c r="AY11" s="719"/>
      <c r="AZ11" s="827"/>
    </row>
    <row r="12" spans="1:116" s="4" customFormat="1" ht="12.6" customHeight="1">
      <c r="A12" s="848"/>
      <c r="B12" s="849"/>
      <c r="D12" s="1194"/>
      <c r="E12" s="1083"/>
      <c r="F12" s="1362"/>
      <c r="G12" s="1363"/>
      <c r="H12" s="1083"/>
      <c r="I12" s="1083"/>
      <c r="J12" s="1083"/>
      <c r="K12" s="1083"/>
      <c r="L12" s="1083"/>
      <c r="M12" s="1083"/>
      <c r="N12" s="1083"/>
      <c r="O12" s="1083"/>
      <c r="P12" s="1083"/>
      <c r="Q12" s="1083"/>
      <c r="R12" s="1083"/>
      <c r="S12" s="1083"/>
      <c r="T12" s="1083"/>
      <c r="U12" s="1083"/>
      <c r="V12" s="1083"/>
      <c r="W12" s="1083"/>
      <c r="X12" s="1083"/>
      <c r="Y12" s="1083"/>
      <c r="Z12" s="1083"/>
      <c r="AA12" s="1195"/>
      <c r="AB12" s="816" t="s">
        <v>353</v>
      </c>
      <c r="AC12" s="817"/>
      <c r="AD12" s="817"/>
      <c r="AE12" s="817"/>
      <c r="AF12" s="817"/>
      <c r="AG12" s="817"/>
      <c r="AH12" s="817"/>
      <c r="AI12" s="817"/>
      <c r="AJ12" s="817"/>
      <c r="AK12" s="391">
        <v>1</v>
      </c>
      <c r="AL12" s="394"/>
      <c r="AM12" s="392"/>
      <c r="AN12" s="392"/>
      <c r="AO12" s="392"/>
      <c r="AP12" s="392"/>
      <c r="AQ12" s="392"/>
      <c r="AR12" s="392"/>
      <c r="AS12" s="392"/>
      <c r="AT12" s="392"/>
      <c r="AU12" s="814"/>
      <c r="AV12" s="719"/>
      <c r="AW12" s="719"/>
      <c r="AX12" s="719"/>
      <c r="AY12" s="719"/>
      <c r="AZ12" s="827"/>
    </row>
    <row r="13" spans="1:116" s="4" customFormat="1" ht="12.6" customHeight="1">
      <c r="A13" s="848"/>
      <c r="B13" s="849"/>
      <c r="D13" s="1194"/>
      <c r="E13" s="1083"/>
      <c r="F13" s="1362"/>
      <c r="G13" s="1363"/>
      <c r="H13" s="1083"/>
      <c r="I13" s="1083"/>
      <c r="J13" s="1083"/>
      <c r="K13" s="1083"/>
      <c r="L13" s="1083"/>
      <c r="M13" s="1083"/>
      <c r="N13" s="1083"/>
      <c r="O13" s="1083"/>
      <c r="P13" s="1083"/>
      <c r="Q13" s="1083"/>
      <c r="R13" s="1083"/>
      <c r="S13" s="1083"/>
      <c r="T13" s="1083"/>
      <c r="U13" s="1083"/>
      <c r="V13" s="1083"/>
      <c r="W13" s="1083"/>
      <c r="X13" s="1083"/>
      <c r="Y13" s="1083"/>
      <c r="Z13" s="1083"/>
      <c r="AA13" s="1195"/>
      <c r="AB13" s="816" t="s">
        <v>474</v>
      </c>
      <c r="AC13" s="817"/>
      <c r="AD13" s="817"/>
      <c r="AE13" s="817"/>
      <c r="AF13" s="817"/>
      <c r="AG13" s="817"/>
      <c r="AH13" s="817"/>
      <c r="AI13" s="817"/>
      <c r="AJ13" s="817"/>
      <c r="AK13" s="391">
        <v>2</v>
      </c>
      <c r="AL13" s="394"/>
      <c r="AM13" s="392"/>
      <c r="AN13" s="392"/>
      <c r="AO13" s="392"/>
      <c r="AP13" s="392"/>
      <c r="AQ13" s="392"/>
      <c r="AR13" s="392"/>
      <c r="AS13" s="392"/>
      <c r="AT13" s="392"/>
      <c r="AU13" s="12"/>
      <c r="AV13" s="6"/>
      <c r="AW13" s="975" t="s">
        <v>37</v>
      </c>
      <c r="AX13" s="975"/>
      <c r="AY13" s="6"/>
      <c r="AZ13" s="11"/>
    </row>
    <row r="14" spans="1:116" s="4" customFormat="1" ht="12.6" customHeight="1">
      <c r="A14" s="848"/>
      <c r="B14" s="849"/>
      <c r="D14" s="1194"/>
      <c r="E14" s="1083"/>
      <c r="F14" s="1362"/>
      <c r="G14" s="1363"/>
      <c r="H14" s="1083"/>
      <c r="I14" s="1083"/>
      <c r="J14" s="1083"/>
      <c r="K14" s="1083"/>
      <c r="L14" s="1083"/>
      <c r="M14" s="1083"/>
      <c r="N14" s="1083"/>
      <c r="O14" s="1083"/>
      <c r="P14" s="1083"/>
      <c r="Q14" s="1083"/>
      <c r="R14" s="1083"/>
      <c r="S14" s="1083"/>
      <c r="T14" s="1083"/>
      <c r="U14" s="1083"/>
      <c r="V14" s="1083"/>
      <c r="W14" s="1083"/>
      <c r="X14" s="1083"/>
      <c r="Y14" s="1083"/>
      <c r="Z14" s="1083"/>
      <c r="AA14" s="1195"/>
      <c r="AB14" s="816" t="s">
        <v>475</v>
      </c>
      <c r="AC14" s="817"/>
      <c r="AD14" s="817"/>
      <c r="AE14" s="817"/>
      <c r="AF14" s="817"/>
      <c r="AG14" s="817"/>
      <c r="AH14" s="817"/>
      <c r="AI14" s="817"/>
      <c r="AJ14" s="817"/>
      <c r="AK14" s="391">
        <v>3</v>
      </c>
      <c r="AL14" s="1367" t="s">
        <v>596</v>
      </c>
      <c r="AM14" s="1368"/>
      <c r="AN14" s="1368"/>
      <c r="AO14" s="1368"/>
      <c r="AP14" s="1368"/>
      <c r="AQ14" s="1368"/>
      <c r="AR14" s="1368"/>
      <c r="AS14" s="1368"/>
      <c r="AT14" s="100">
        <v>1</v>
      </c>
      <c r="AU14" s="108"/>
      <c r="AV14" s="381"/>
      <c r="AW14" s="975"/>
      <c r="AX14" s="975"/>
      <c r="AY14" s="381"/>
      <c r="AZ14" s="11"/>
    </row>
    <row r="15" spans="1:116" s="4" customFormat="1" ht="12.6" customHeight="1">
      <c r="A15" s="848"/>
      <c r="B15" s="849"/>
      <c r="D15" s="1194"/>
      <c r="E15" s="1083"/>
      <c r="F15" s="1362"/>
      <c r="G15" s="1363"/>
      <c r="H15" s="1083"/>
      <c r="I15" s="1083"/>
      <c r="J15" s="1083"/>
      <c r="K15" s="1083"/>
      <c r="L15" s="1083"/>
      <c r="M15" s="1083"/>
      <c r="N15" s="1083"/>
      <c r="O15" s="1083"/>
      <c r="P15" s="1083"/>
      <c r="Q15" s="1083"/>
      <c r="R15" s="1083"/>
      <c r="S15" s="1083"/>
      <c r="T15" s="1083"/>
      <c r="U15" s="1083"/>
      <c r="V15" s="1083"/>
      <c r="W15" s="1083"/>
      <c r="X15" s="1083"/>
      <c r="Y15" s="1083"/>
      <c r="Z15" s="1083"/>
      <c r="AA15" s="1195"/>
      <c r="AB15" s="816" t="s">
        <v>476</v>
      </c>
      <c r="AC15" s="817"/>
      <c r="AD15" s="817"/>
      <c r="AE15" s="817"/>
      <c r="AF15" s="817"/>
      <c r="AG15" s="817"/>
      <c r="AH15" s="817"/>
      <c r="AI15" s="817"/>
      <c r="AJ15" s="817"/>
      <c r="AK15" s="391">
        <v>4</v>
      </c>
      <c r="AL15" s="880" t="s">
        <v>477</v>
      </c>
      <c r="AM15" s="881"/>
      <c r="AN15" s="881"/>
      <c r="AO15" s="881"/>
      <c r="AP15" s="881"/>
      <c r="AQ15" s="881"/>
      <c r="AR15" s="881"/>
      <c r="AS15" s="881"/>
      <c r="AT15" s="100">
        <v>2</v>
      </c>
      <c r="AU15" s="108"/>
      <c r="AV15" s="381"/>
      <c r="AW15" s="381"/>
      <c r="AX15" s="381"/>
      <c r="AY15" s="381"/>
      <c r="AZ15" s="11"/>
    </row>
    <row r="16" spans="1:116" s="4" customFormat="1" ht="12.6" customHeight="1" thickBot="1">
      <c r="A16" s="850"/>
      <c r="B16" s="851"/>
      <c r="D16" s="1193" t="str">
        <f>D3&amp;"a"</f>
        <v>91a</v>
      </c>
      <c r="E16" s="1069"/>
      <c r="F16" s="1069" t="str">
        <f>D3&amp;"b"</f>
        <v>91b</v>
      </c>
      <c r="G16" s="1069"/>
      <c r="H16" s="1069" t="str">
        <f>D3&amp;"c"</f>
        <v>91c</v>
      </c>
      <c r="I16" s="1069"/>
      <c r="J16" s="1069" t="str">
        <f>D3&amp;"d"</f>
        <v>91d</v>
      </c>
      <c r="K16" s="1069"/>
      <c r="L16" s="1069" t="str">
        <f>D3&amp;"e"</f>
        <v>91e</v>
      </c>
      <c r="M16" s="1069"/>
      <c r="N16" s="1069" t="str">
        <f>D3&amp;"f"</f>
        <v>91f</v>
      </c>
      <c r="O16" s="1069"/>
      <c r="P16" s="1069" t="str">
        <f>D3&amp;"g"</f>
        <v>91g</v>
      </c>
      <c r="Q16" s="1069"/>
      <c r="R16" s="1069" t="str">
        <f>D3&amp; "h"</f>
        <v>91h</v>
      </c>
      <c r="S16" s="1069"/>
      <c r="T16" s="1069" t="str">
        <f>D3&amp;"i"</f>
        <v>91i</v>
      </c>
      <c r="U16" s="1069"/>
      <c r="V16" s="1069" t="str">
        <f>D3&amp;"j"</f>
        <v>91j</v>
      </c>
      <c r="W16" s="1069"/>
      <c r="X16" s="1069" t="str">
        <f>D3&amp;"k"</f>
        <v>91k</v>
      </c>
      <c r="Y16" s="1069"/>
      <c r="Z16" s="1069" t="str">
        <f>D3&amp;"l"</f>
        <v>91l</v>
      </c>
      <c r="AA16" s="1177"/>
      <c r="AB16" s="1219" t="s">
        <v>478</v>
      </c>
      <c r="AC16" s="1220"/>
      <c r="AD16" s="1220"/>
      <c r="AE16" s="1220"/>
      <c r="AF16" s="1220"/>
      <c r="AG16" s="1220"/>
      <c r="AH16" s="1220"/>
      <c r="AI16" s="1220"/>
      <c r="AJ16" s="1220"/>
      <c r="AK16" s="13">
        <v>5</v>
      </c>
      <c r="AL16" s="1358" t="s">
        <v>479</v>
      </c>
      <c r="AM16" s="1359"/>
      <c r="AN16" s="1359"/>
      <c r="AO16" s="1359"/>
      <c r="AP16" s="1359"/>
      <c r="AQ16" s="1359"/>
      <c r="AR16" s="1359"/>
      <c r="AS16" s="1359"/>
      <c r="AT16" s="30">
        <v>3</v>
      </c>
      <c r="AU16" s="1050" t="s">
        <v>365</v>
      </c>
      <c r="AV16" s="1051"/>
      <c r="AW16" s="1051"/>
      <c r="AX16" s="1051"/>
      <c r="AY16" s="1051"/>
      <c r="AZ16" s="1196"/>
    </row>
    <row r="17" spans="1:73" s="4" customFormat="1" ht="6" customHeight="1" thickBot="1">
      <c r="A17" s="3"/>
      <c r="B17" s="3"/>
      <c r="C17" s="84"/>
      <c r="D17" s="84"/>
      <c r="E17" s="84"/>
      <c r="F17" s="84"/>
      <c r="G17" s="84"/>
      <c r="H17" s="84"/>
      <c r="I17" s="84"/>
      <c r="J17" s="84"/>
      <c r="K17" s="84"/>
      <c r="L17" s="84"/>
      <c r="M17" s="84"/>
      <c r="N17" s="84"/>
      <c r="O17" s="84"/>
      <c r="P17" s="84"/>
      <c r="Q17" s="84"/>
      <c r="R17" s="84"/>
      <c r="S17" s="84"/>
      <c r="T17" s="84"/>
      <c r="U17" s="84"/>
      <c r="V17" s="84"/>
      <c r="W17" s="84"/>
      <c r="X17" s="84"/>
      <c r="Y17" s="84"/>
      <c r="Z17" s="84"/>
      <c r="AA17" s="84"/>
      <c r="AB17" s="84"/>
      <c r="AC17" s="84"/>
      <c r="AD17" s="84"/>
      <c r="AE17" s="84"/>
      <c r="AF17" s="84"/>
      <c r="AG17" s="84"/>
      <c r="AH17" s="84"/>
      <c r="AI17" s="84"/>
      <c r="AJ17" s="84"/>
      <c r="AK17" s="84"/>
      <c r="AL17" s="16"/>
      <c r="AM17" s="16"/>
      <c r="AN17" s="16"/>
      <c r="AO17" s="16"/>
      <c r="AP17" s="16"/>
      <c r="AQ17" s="16"/>
      <c r="AR17" s="16"/>
      <c r="AS17" s="16"/>
      <c r="AT17" s="84"/>
      <c r="AU17" s="3"/>
      <c r="AV17" s="3"/>
      <c r="AW17" s="3"/>
      <c r="AX17" s="3"/>
      <c r="AY17" s="3"/>
      <c r="AZ17" s="3"/>
    </row>
    <row r="18" spans="1:73" s="24" customFormat="1" ht="29.1" customHeight="1">
      <c r="A18" s="842">
        <v>1</v>
      </c>
      <c r="B18" s="843"/>
      <c r="D18" s="1029"/>
      <c r="E18" s="1030"/>
      <c r="F18" s="1061"/>
      <c r="G18" s="1059"/>
      <c r="H18" s="1061"/>
      <c r="I18" s="1059"/>
      <c r="J18" s="1061"/>
      <c r="K18" s="1059"/>
      <c r="L18" s="1061"/>
      <c r="M18" s="1059"/>
      <c r="N18" s="1061"/>
      <c r="O18" s="1059"/>
      <c r="P18" s="1061"/>
      <c r="Q18" s="1059"/>
      <c r="R18" s="1061"/>
      <c r="S18" s="1059"/>
      <c r="T18" s="1061"/>
      <c r="U18" s="1059"/>
      <c r="V18" s="1061"/>
      <c r="W18" s="1059"/>
      <c r="X18" s="1061"/>
      <c r="Y18" s="1059"/>
      <c r="Z18" s="1061"/>
      <c r="AA18" s="1059"/>
      <c r="AB18" s="1076"/>
      <c r="AC18" s="1076"/>
      <c r="AD18" s="1076"/>
      <c r="AE18" s="1076"/>
      <c r="AF18" s="1076"/>
      <c r="AG18" s="1076"/>
      <c r="AH18" s="1076"/>
      <c r="AI18" s="1076"/>
      <c r="AJ18" s="1076"/>
      <c r="AK18" s="1076"/>
      <c r="AL18" s="1076"/>
      <c r="AM18" s="1076"/>
      <c r="AN18" s="1076"/>
      <c r="AO18" s="1076"/>
      <c r="AP18" s="1076"/>
      <c r="AQ18" s="1076"/>
      <c r="AR18" s="1076"/>
      <c r="AS18" s="1076"/>
      <c r="AT18" s="828"/>
      <c r="AU18" s="828"/>
      <c r="AV18" s="829"/>
      <c r="AW18" s="829"/>
      <c r="AX18" s="829"/>
      <c r="AY18" s="829"/>
      <c r="AZ18" s="832"/>
    </row>
    <row r="19" spans="1:73" s="24" customFormat="1" ht="29.1" customHeight="1">
      <c r="A19" s="833">
        <v>2</v>
      </c>
      <c r="B19" s="834"/>
      <c r="D19" s="1026"/>
      <c r="E19" s="1027"/>
      <c r="F19" s="1038"/>
      <c r="G19" s="1039"/>
      <c r="H19" s="1038"/>
      <c r="I19" s="1039"/>
      <c r="J19" s="1038"/>
      <c r="K19" s="1039"/>
      <c r="L19" s="1038"/>
      <c r="M19" s="1039"/>
      <c r="N19" s="1038"/>
      <c r="O19" s="1039"/>
      <c r="P19" s="1038"/>
      <c r="Q19" s="1039"/>
      <c r="R19" s="1038"/>
      <c r="S19" s="1039"/>
      <c r="T19" s="1038"/>
      <c r="U19" s="1039"/>
      <c r="V19" s="1038"/>
      <c r="W19" s="1039"/>
      <c r="X19" s="1038"/>
      <c r="Y19" s="1039"/>
      <c r="Z19" s="1038"/>
      <c r="AA19" s="1039"/>
      <c r="AB19" s="1126"/>
      <c r="AC19" s="1126"/>
      <c r="AD19" s="1126"/>
      <c r="AE19" s="1126"/>
      <c r="AF19" s="1126"/>
      <c r="AG19" s="1126"/>
      <c r="AH19" s="1126"/>
      <c r="AI19" s="1126"/>
      <c r="AJ19" s="1126"/>
      <c r="AK19" s="1126"/>
      <c r="AL19" s="1126"/>
      <c r="AM19" s="1126"/>
      <c r="AN19" s="1126"/>
      <c r="AO19" s="1126"/>
      <c r="AP19" s="1126"/>
      <c r="AQ19" s="1126"/>
      <c r="AR19" s="1126"/>
      <c r="AS19" s="1126"/>
      <c r="AT19" s="838"/>
      <c r="AU19" s="838"/>
      <c r="AV19" s="836"/>
      <c r="AW19" s="836"/>
      <c r="AX19" s="836"/>
      <c r="AY19" s="836"/>
      <c r="AZ19" s="841"/>
    </row>
    <row r="20" spans="1:73" s="24" customFormat="1" ht="29.1" customHeight="1">
      <c r="A20" s="833">
        <v>3</v>
      </c>
      <c r="B20" s="834"/>
      <c r="D20" s="1026"/>
      <c r="E20" s="1027"/>
      <c r="F20" s="1038"/>
      <c r="G20" s="1039"/>
      <c r="H20" s="1038"/>
      <c r="I20" s="1039"/>
      <c r="J20" s="1038"/>
      <c r="K20" s="1039"/>
      <c r="L20" s="1038"/>
      <c r="M20" s="1039"/>
      <c r="N20" s="1038"/>
      <c r="O20" s="1039"/>
      <c r="P20" s="1038"/>
      <c r="Q20" s="1039"/>
      <c r="R20" s="1038"/>
      <c r="S20" s="1039"/>
      <c r="T20" s="1038"/>
      <c r="U20" s="1039"/>
      <c r="V20" s="1038"/>
      <c r="W20" s="1039"/>
      <c r="X20" s="1038"/>
      <c r="Y20" s="1039"/>
      <c r="Z20" s="1038"/>
      <c r="AA20" s="1039"/>
      <c r="AB20" s="1126"/>
      <c r="AC20" s="1126"/>
      <c r="AD20" s="1126"/>
      <c r="AE20" s="1126"/>
      <c r="AF20" s="1126"/>
      <c r="AG20" s="1126"/>
      <c r="AH20" s="1126"/>
      <c r="AI20" s="1126"/>
      <c r="AJ20" s="1126"/>
      <c r="AK20" s="1126"/>
      <c r="AL20" s="1126"/>
      <c r="AM20" s="1126"/>
      <c r="AN20" s="1126"/>
      <c r="AO20" s="1126"/>
      <c r="AP20" s="1126"/>
      <c r="AQ20" s="1126"/>
      <c r="AR20" s="1126"/>
      <c r="AS20" s="1126"/>
      <c r="AT20" s="838"/>
      <c r="AU20" s="838"/>
      <c r="AV20" s="836"/>
      <c r="AW20" s="836"/>
      <c r="AX20" s="836"/>
      <c r="AY20" s="836"/>
      <c r="AZ20" s="841"/>
    </row>
    <row r="21" spans="1:73" s="24" customFormat="1" ht="29.1" customHeight="1">
      <c r="A21" s="856">
        <v>4</v>
      </c>
      <c r="B21" s="857"/>
      <c r="D21" s="858"/>
      <c r="E21" s="859"/>
      <c r="F21" s="863"/>
      <c r="G21" s="862"/>
      <c r="H21" s="863"/>
      <c r="I21" s="862"/>
      <c r="J21" s="863"/>
      <c r="K21" s="862"/>
      <c r="L21" s="863"/>
      <c r="M21" s="862"/>
      <c r="N21" s="863"/>
      <c r="O21" s="862"/>
      <c r="P21" s="863"/>
      <c r="Q21" s="862"/>
      <c r="R21" s="863"/>
      <c r="S21" s="862"/>
      <c r="T21" s="863"/>
      <c r="U21" s="862"/>
      <c r="V21" s="863"/>
      <c r="W21" s="862"/>
      <c r="X21" s="863"/>
      <c r="Y21" s="862"/>
      <c r="Z21" s="863"/>
      <c r="AA21" s="862"/>
      <c r="AB21" s="1118"/>
      <c r="AC21" s="1118"/>
      <c r="AD21" s="1118"/>
      <c r="AE21" s="1118"/>
      <c r="AF21" s="1118"/>
      <c r="AG21" s="1118"/>
      <c r="AH21" s="1118"/>
      <c r="AI21" s="1118"/>
      <c r="AJ21" s="1118"/>
      <c r="AK21" s="1118"/>
      <c r="AL21" s="1118"/>
      <c r="AM21" s="1118"/>
      <c r="AN21" s="1118"/>
      <c r="AO21" s="1118"/>
      <c r="AP21" s="1118"/>
      <c r="AQ21" s="1118"/>
      <c r="AR21" s="1118"/>
      <c r="AS21" s="1118"/>
      <c r="AT21" s="861"/>
      <c r="AU21" s="861"/>
      <c r="AV21" s="859"/>
      <c r="AW21" s="859"/>
      <c r="AX21" s="859"/>
      <c r="AY21" s="859"/>
      <c r="AZ21" s="864"/>
    </row>
    <row r="22" spans="1:73" s="24" customFormat="1" ht="29.1" customHeight="1">
      <c r="A22" s="856">
        <v>5</v>
      </c>
      <c r="B22" s="857"/>
      <c r="D22" s="858"/>
      <c r="E22" s="859"/>
      <c r="F22" s="863"/>
      <c r="G22" s="862"/>
      <c r="H22" s="863"/>
      <c r="I22" s="862"/>
      <c r="J22" s="863"/>
      <c r="K22" s="862"/>
      <c r="L22" s="863"/>
      <c r="M22" s="862"/>
      <c r="N22" s="863"/>
      <c r="O22" s="862"/>
      <c r="P22" s="863"/>
      <c r="Q22" s="862"/>
      <c r="R22" s="863"/>
      <c r="S22" s="862"/>
      <c r="T22" s="863"/>
      <c r="U22" s="862"/>
      <c r="V22" s="863"/>
      <c r="W22" s="862"/>
      <c r="X22" s="863"/>
      <c r="Y22" s="862"/>
      <c r="Z22" s="863"/>
      <c r="AA22" s="862"/>
      <c r="AB22" s="1118"/>
      <c r="AC22" s="1118"/>
      <c r="AD22" s="1118"/>
      <c r="AE22" s="1118"/>
      <c r="AF22" s="1118"/>
      <c r="AG22" s="1118"/>
      <c r="AH22" s="1118"/>
      <c r="AI22" s="1118"/>
      <c r="AJ22" s="1118"/>
      <c r="AK22" s="1118"/>
      <c r="AL22" s="1118"/>
      <c r="AM22" s="1118"/>
      <c r="AN22" s="1118"/>
      <c r="AO22" s="1118"/>
      <c r="AP22" s="1118"/>
      <c r="AQ22" s="1118"/>
      <c r="AR22" s="1118"/>
      <c r="AS22" s="1118"/>
      <c r="AT22" s="861"/>
      <c r="AU22" s="861"/>
      <c r="AV22" s="859"/>
      <c r="AW22" s="859"/>
      <c r="AX22" s="859"/>
      <c r="AY22" s="859"/>
      <c r="AZ22" s="864"/>
    </row>
    <row r="23" spans="1:73" s="24" customFormat="1" ht="29.1" customHeight="1">
      <c r="A23" s="856">
        <v>6</v>
      </c>
      <c r="B23" s="857"/>
      <c r="D23" s="858"/>
      <c r="E23" s="859"/>
      <c r="F23" s="863"/>
      <c r="G23" s="862"/>
      <c r="H23" s="863"/>
      <c r="I23" s="862"/>
      <c r="J23" s="863"/>
      <c r="K23" s="862"/>
      <c r="L23" s="863"/>
      <c r="M23" s="862"/>
      <c r="N23" s="863"/>
      <c r="O23" s="862"/>
      <c r="P23" s="863"/>
      <c r="Q23" s="862"/>
      <c r="R23" s="863"/>
      <c r="S23" s="862"/>
      <c r="T23" s="863"/>
      <c r="U23" s="862"/>
      <c r="V23" s="863"/>
      <c r="W23" s="862"/>
      <c r="X23" s="863"/>
      <c r="Y23" s="862"/>
      <c r="Z23" s="863"/>
      <c r="AA23" s="862"/>
      <c r="AB23" s="1118"/>
      <c r="AC23" s="1118"/>
      <c r="AD23" s="1118"/>
      <c r="AE23" s="1118"/>
      <c r="AF23" s="1118"/>
      <c r="AG23" s="1118"/>
      <c r="AH23" s="1118"/>
      <c r="AI23" s="1118"/>
      <c r="AJ23" s="1118"/>
      <c r="AK23" s="1118"/>
      <c r="AL23" s="1118"/>
      <c r="AM23" s="1118"/>
      <c r="AN23" s="1118"/>
      <c r="AO23" s="1118"/>
      <c r="AP23" s="1118"/>
      <c r="AQ23" s="1118"/>
      <c r="AR23" s="1118"/>
      <c r="AS23" s="1118"/>
      <c r="AT23" s="861"/>
      <c r="AU23" s="861"/>
      <c r="AV23" s="859"/>
      <c r="AW23" s="859"/>
      <c r="AX23" s="859"/>
      <c r="AY23" s="859"/>
      <c r="AZ23" s="864"/>
    </row>
    <row r="24" spans="1:73" s="24" customFormat="1" ht="29.1" customHeight="1">
      <c r="A24" s="833">
        <v>7</v>
      </c>
      <c r="B24" s="834"/>
      <c r="D24" s="1026"/>
      <c r="E24" s="1027"/>
      <c r="F24" s="1038"/>
      <c r="G24" s="1039"/>
      <c r="H24" s="1038"/>
      <c r="I24" s="1039"/>
      <c r="J24" s="1038"/>
      <c r="K24" s="1039"/>
      <c r="L24" s="1038"/>
      <c r="M24" s="1039"/>
      <c r="N24" s="1038"/>
      <c r="O24" s="1039"/>
      <c r="P24" s="1038"/>
      <c r="Q24" s="1039"/>
      <c r="R24" s="1038"/>
      <c r="S24" s="1039"/>
      <c r="T24" s="1038"/>
      <c r="U24" s="1039"/>
      <c r="V24" s="1038"/>
      <c r="W24" s="1039"/>
      <c r="X24" s="1038"/>
      <c r="Y24" s="1039"/>
      <c r="Z24" s="1038"/>
      <c r="AA24" s="1039"/>
      <c r="AB24" s="1126"/>
      <c r="AC24" s="1126"/>
      <c r="AD24" s="1126"/>
      <c r="AE24" s="1126"/>
      <c r="AF24" s="1126"/>
      <c r="AG24" s="1126"/>
      <c r="AH24" s="1126"/>
      <c r="AI24" s="1126"/>
      <c r="AJ24" s="1126"/>
      <c r="AK24" s="1126"/>
      <c r="AL24" s="1126"/>
      <c r="AM24" s="1126"/>
      <c r="AN24" s="1126"/>
      <c r="AO24" s="1126"/>
      <c r="AP24" s="1126"/>
      <c r="AQ24" s="1126"/>
      <c r="AR24" s="1126"/>
      <c r="AS24" s="1126"/>
      <c r="AT24" s="838"/>
      <c r="AU24" s="838"/>
      <c r="AV24" s="836"/>
      <c r="AW24" s="836"/>
      <c r="AX24" s="836"/>
      <c r="AY24" s="836"/>
      <c r="AZ24" s="841"/>
    </row>
    <row r="25" spans="1:73" s="24" customFormat="1" ht="29.1" customHeight="1">
      <c r="A25" s="833">
        <v>8</v>
      </c>
      <c r="B25" s="834"/>
      <c r="D25" s="1026"/>
      <c r="E25" s="1027"/>
      <c r="F25" s="1038"/>
      <c r="G25" s="1039"/>
      <c r="H25" s="1038"/>
      <c r="I25" s="1039"/>
      <c r="J25" s="1038"/>
      <c r="K25" s="1039"/>
      <c r="L25" s="1038"/>
      <c r="M25" s="1039"/>
      <c r="N25" s="1038"/>
      <c r="O25" s="1039"/>
      <c r="P25" s="1038"/>
      <c r="Q25" s="1039"/>
      <c r="R25" s="1038"/>
      <c r="S25" s="1039"/>
      <c r="T25" s="1038"/>
      <c r="U25" s="1039"/>
      <c r="V25" s="1038"/>
      <c r="W25" s="1039"/>
      <c r="X25" s="1038"/>
      <c r="Y25" s="1039"/>
      <c r="Z25" s="1038"/>
      <c r="AA25" s="1039"/>
      <c r="AB25" s="1126"/>
      <c r="AC25" s="1126"/>
      <c r="AD25" s="1126"/>
      <c r="AE25" s="1126"/>
      <c r="AF25" s="1126"/>
      <c r="AG25" s="1126"/>
      <c r="AH25" s="1126"/>
      <c r="AI25" s="1126"/>
      <c r="AJ25" s="1126"/>
      <c r="AK25" s="1126"/>
      <c r="AL25" s="1126"/>
      <c r="AM25" s="1126"/>
      <c r="AN25" s="1126"/>
      <c r="AO25" s="1126"/>
      <c r="AP25" s="1126"/>
      <c r="AQ25" s="1126"/>
      <c r="AR25" s="1126"/>
      <c r="AS25" s="1126"/>
      <c r="AT25" s="838"/>
      <c r="AU25" s="838"/>
      <c r="AV25" s="836"/>
      <c r="AW25" s="836"/>
      <c r="AX25" s="836"/>
      <c r="AY25" s="836"/>
      <c r="AZ25" s="841"/>
      <c r="BU25" s="562"/>
    </row>
    <row r="26" spans="1:73" s="24" customFormat="1" ht="29.1" customHeight="1">
      <c r="A26" s="833">
        <v>9</v>
      </c>
      <c r="B26" s="834"/>
      <c r="D26" s="1026"/>
      <c r="E26" s="1027"/>
      <c r="F26" s="1038"/>
      <c r="G26" s="1039"/>
      <c r="H26" s="1038"/>
      <c r="I26" s="1039"/>
      <c r="J26" s="1038"/>
      <c r="K26" s="1039"/>
      <c r="L26" s="1038"/>
      <c r="M26" s="1039"/>
      <c r="N26" s="1038"/>
      <c r="O26" s="1039"/>
      <c r="P26" s="1038"/>
      <c r="Q26" s="1039"/>
      <c r="R26" s="1038"/>
      <c r="S26" s="1039"/>
      <c r="T26" s="1038"/>
      <c r="U26" s="1039"/>
      <c r="V26" s="1038"/>
      <c r="W26" s="1039"/>
      <c r="X26" s="1038"/>
      <c r="Y26" s="1039"/>
      <c r="Z26" s="1038"/>
      <c r="AA26" s="1039"/>
      <c r="AB26" s="1126"/>
      <c r="AC26" s="1126"/>
      <c r="AD26" s="1126"/>
      <c r="AE26" s="1126"/>
      <c r="AF26" s="1126"/>
      <c r="AG26" s="1126"/>
      <c r="AH26" s="1126"/>
      <c r="AI26" s="1126"/>
      <c r="AJ26" s="1126"/>
      <c r="AK26" s="1126"/>
      <c r="AL26" s="1126"/>
      <c r="AM26" s="1126"/>
      <c r="AN26" s="1126"/>
      <c r="AO26" s="1126"/>
      <c r="AP26" s="1126"/>
      <c r="AQ26" s="1126"/>
      <c r="AR26" s="1126"/>
      <c r="AS26" s="1126"/>
      <c r="AT26" s="838"/>
      <c r="AU26" s="838"/>
      <c r="AV26" s="836"/>
      <c r="AW26" s="836"/>
      <c r="AX26" s="836"/>
      <c r="AY26" s="836"/>
      <c r="AZ26" s="841"/>
    </row>
    <row r="27" spans="1:73" s="24" customFormat="1" ht="29.1" customHeight="1">
      <c r="A27" s="856">
        <v>10</v>
      </c>
      <c r="B27" s="857"/>
      <c r="D27" s="858"/>
      <c r="E27" s="859"/>
      <c r="F27" s="863"/>
      <c r="G27" s="862"/>
      <c r="H27" s="863"/>
      <c r="I27" s="862"/>
      <c r="J27" s="863"/>
      <c r="K27" s="862"/>
      <c r="L27" s="863"/>
      <c r="M27" s="862"/>
      <c r="N27" s="863"/>
      <c r="O27" s="862"/>
      <c r="P27" s="863"/>
      <c r="Q27" s="862"/>
      <c r="R27" s="863"/>
      <c r="S27" s="862"/>
      <c r="T27" s="863"/>
      <c r="U27" s="862"/>
      <c r="V27" s="863"/>
      <c r="W27" s="862"/>
      <c r="X27" s="863"/>
      <c r="Y27" s="862"/>
      <c r="Z27" s="863"/>
      <c r="AA27" s="862"/>
      <c r="AB27" s="1118"/>
      <c r="AC27" s="1118"/>
      <c r="AD27" s="1118"/>
      <c r="AE27" s="1118"/>
      <c r="AF27" s="1118"/>
      <c r="AG27" s="1118"/>
      <c r="AH27" s="1118"/>
      <c r="AI27" s="1118"/>
      <c r="AJ27" s="1118"/>
      <c r="AK27" s="1118"/>
      <c r="AL27" s="1118"/>
      <c r="AM27" s="1118"/>
      <c r="AN27" s="1118"/>
      <c r="AO27" s="1118"/>
      <c r="AP27" s="1118"/>
      <c r="AQ27" s="1118"/>
      <c r="AR27" s="1118"/>
      <c r="AS27" s="1118"/>
      <c r="AT27" s="861"/>
      <c r="AU27" s="861"/>
      <c r="AV27" s="859"/>
      <c r="AW27" s="859"/>
      <c r="AX27" s="859"/>
      <c r="AY27" s="859"/>
      <c r="AZ27" s="864"/>
    </row>
    <row r="28" spans="1:73" s="24" customFormat="1" ht="29.1" customHeight="1">
      <c r="A28" s="856">
        <v>11</v>
      </c>
      <c r="B28" s="857"/>
      <c r="D28" s="858"/>
      <c r="E28" s="859"/>
      <c r="F28" s="863"/>
      <c r="G28" s="862"/>
      <c r="H28" s="863"/>
      <c r="I28" s="862"/>
      <c r="J28" s="863"/>
      <c r="K28" s="862"/>
      <c r="L28" s="863"/>
      <c r="M28" s="862"/>
      <c r="N28" s="863"/>
      <c r="O28" s="862"/>
      <c r="P28" s="863"/>
      <c r="Q28" s="862"/>
      <c r="R28" s="863"/>
      <c r="S28" s="862"/>
      <c r="T28" s="863"/>
      <c r="U28" s="862"/>
      <c r="V28" s="863"/>
      <c r="W28" s="862"/>
      <c r="X28" s="863"/>
      <c r="Y28" s="862"/>
      <c r="Z28" s="863"/>
      <c r="AA28" s="862"/>
      <c r="AB28" s="1118"/>
      <c r="AC28" s="1118"/>
      <c r="AD28" s="1118"/>
      <c r="AE28" s="1118"/>
      <c r="AF28" s="1118"/>
      <c r="AG28" s="1118"/>
      <c r="AH28" s="1118"/>
      <c r="AI28" s="1118"/>
      <c r="AJ28" s="1118"/>
      <c r="AK28" s="1118"/>
      <c r="AL28" s="1118"/>
      <c r="AM28" s="1118"/>
      <c r="AN28" s="1118"/>
      <c r="AO28" s="1118"/>
      <c r="AP28" s="1118"/>
      <c r="AQ28" s="1118"/>
      <c r="AR28" s="1118"/>
      <c r="AS28" s="1118"/>
      <c r="AT28" s="861"/>
      <c r="AU28" s="861"/>
      <c r="AV28" s="859"/>
      <c r="AW28" s="859"/>
      <c r="AX28" s="859"/>
      <c r="AY28" s="859"/>
      <c r="AZ28" s="864"/>
    </row>
    <row r="29" spans="1:73" s="24" customFormat="1" ht="29.1" customHeight="1" thickBot="1">
      <c r="A29" s="865">
        <v>12</v>
      </c>
      <c r="B29" s="866"/>
      <c r="D29" s="867"/>
      <c r="E29" s="868"/>
      <c r="F29" s="872"/>
      <c r="G29" s="871"/>
      <c r="H29" s="872"/>
      <c r="I29" s="871"/>
      <c r="J29" s="872"/>
      <c r="K29" s="871"/>
      <c r="L29" s="872"/>
      <c r="M29" s="871"/>
      <c r="N29" s="872"/>
      <c r="O29" s="871"/>
      <c r="P29" s="872"/>
      <c r="Q29" s="871"/>
      <c r="R29" s="872"/>
      <c r="S29" s="871"/>
      <c r="T29" s="872"/>
      <c r="U29" s="871"/>
      <c r="V29" s="872"/>
      <c r="W29" s="871"/>
      <c r="X29" s="872"/>
      <c r="Y29" s="871"/>
      <c r="Z29" s="872"/>
      <c r="AA29" s="871"/>
      <c r="AB29" s="1129"/>
      <c r="AC29" s="1129"/>
      <c r="AD29" s="1129"/>
      <c r="AE29" s="1129"/>
      <c r="AF29" s="1129"/>
      <c r="AG29" s="1129"/>
      <c r="AH29" s="1129"/>
      <c r="AI29" s="1129"/>
      <c r="AJ29" s="1129"/>
      <c r="AK29" s="1129"/>
      <c r="AL29" s="1129"/>
      <c r="AM29" s="1129"/>
      <c r="AN29" s="1129"/>
      <c r="AO29" s="1129"/>
      <c r="AP29" s="1129"/>
      <c r="AQ29" s="1129"/>
      <c r="AR29" s="1129"/>
      <c r="AS29" s="1129"/>
      <c r="AT29" s="870"/>
      <c r="AU29" s="870"/>
      <c r="AV29" s="868"/>
      <c r="AW29" s="868"/>
      <c r="AX29" s="868"/>
      <c r="AY29" s="868"/>
      <c r="AZ29" s="873"/>
    </row>
    <row r="30" spans="1:73" ht="18">
      <c r="A30" s="103"/>
      <c r="B30" s="103"/>
    </row>
  </sheetData>
  <mergeCells count="239">
    <mergeCell ref="AU28:AZ28"/>
    <mergeCell ref="AU29:AZ29"/>
    <mergeCell ref="AU4:AZ12"/>
    <mergeCell ref="AU22:AZ22"/>
    <mergeCell ref="AU23:AZ23"/>
    <mergeCell ref="AU24:AZ24"/>
    <mergeCell ref="AU25:AZ25"/>
    <mergeCell ref="AU26:AZ26"/>
    <mergeCell ref="AU27:AZ27"/>
    <mergeCell ref="AU21:AZ21"/>
    <mergeCell ref="AU3:AZ3"/>
    <mergeCell ref="AW13:AX14"/>
    <mergeCell ref="AU16:AZ16"/>
    <mergeCell ref="AU18:AZ18"/>
    <mergeCell ref="AU19:AZ19"/>
    <mergeCell ref="AU20:AZ20"/>
    <mergeCell ref="AL4:AT9"/>
    <mergeCell ref="Z16:AA16"/>
    <mergeCell ref="AB15:AJ15"/>
    <mergeCell ref="AB16:AJ16"/>
    <mergeCell ref="Z18:AA18"/>
    <mergeCell ref="AB18:AK18"/>
    <mergeCell ref="Z19:AA19"/>
    <mergeCell ref="AB19:AK19"/>
    <mergeCell ref="AB3:AK3"/>
    <mergeCell ref="AL3:AT3"/>
    <mergeCell ref="AL14:AS14"/>
    <mergeCell ref="AL15:AS15"/>
    <mergeCell ref="AL19:AT19"/>
    <mergeCell ref="AL20:AT20"/>
    <mergeCell ref="AB4:AK6"/>
    <mergeCell ref="AB12:AJ12"/>
    <mergeCell ref="AB7:AK10"/>
    <mergeCell ref="AB14:AJ14"/>
    <mergeCell ref="V9:W15"/>
    <mergeCell ref="X9:Y15"/>
    <mergeCell ref="J16:K16"/>
    <mergeCell ref="J9:K15"/>
    <mergeCell ref="L9:M15"/>
    <mergeCell ref="N9:O15"/>
    <mergeCell ref="T9:U15"/>
    <mergeCell ref="Z9:AA15"/>
    <mergeCell ref="D8:AA8"/>
    <mergeCell ref="F16:G16"/>
    <mergeCell ref="H16:I16"/>
    <mergeCell ref="L16:M16"/>
    <mergeCell ref="N16:O16"/>
    <mergeCell ref="P16:Q16"/>
    <mergeCell ref="R16:S16"/>
    <mergeCell ref="P9:Q15"/>
    <mergeCell ref="R9:S15"/>
    <mergeCell ref="D16:E16"/>
    <mergeCell ref="V16:W16"/>
    <mergeCell ref="D3:Q3"/>
    <mergeCell ref="Y2:Z3"/>
    <mergeCell ref="X18:Y18"/>
    <mergeCell ref="H9:I15"/>
    <mergeCell ref="A3:B16"/>
    <mergeCell ref="AL18:AT18"/>
    <mergeCell ref="N18:O18"/>
    <mergeCell ref="P18:Q18"/>
    <mergeCell ref="R18:S18"/>
    <mergeCell ref="T18:U18"/>
    <mergeCell ref="V18:W18"/>
    <mergeCell ref="A18:B18"/>
    <mergeCell ref="D18:E18"/>
    <mergeCell ref="F18:G18"/>
    <mergeCell ref="H18:I18"/>
    <mergeCell ref="J18:K18"/>
    <mergeCell ref="L18:M18"/>
    <mergeCell ref="AL16:AS16"/>
    <mergeCell ref="D4:AA6"/>
    <mergeCell ref="D9:E15"/>
    <mergeCell ref="F9:G15"/>
    <mergeCell ref="T16:U16"/>
    <mergeCell ref="AB13:AJ13"/>
    <mergeCell ref="X16:Y16"/>
    <mergeCell ref="AL21:AT21"/>
    <mergeCell ref="Z20:AA20"/>
    <mergeCell ref="AB20:AK20"/>
    <mergeCell ref="R22:S22"/>
    <mergeCell ref="T22:U22"/>
    <mergeCell ref="A19:B19"/>
    <mergeCell ref="D19:E19"/>
    <mergeCell ref="F19:G19"/>
    <mergeCell ref="H19:I19"/>
    <mergeCell ref="J19:K19"/>
    <mergeCell ref="L19:M19"/>
    <mergeCell ref="P19:Q19"/>
    <mergeCell ref="R19:S19"/>
    <mergeCell ref="T19:U19"/>
    <mergeCell ref="Z21:AA21"/>
    <mergeCell ref="AB21:AK21"/>
    <mergeCell ref="N21:O21"/>
    <mergeCell ref="N19:O19"/>
    <mergeCell ref="P21:Q21"/>
    <mergeCell ref="R21:S21"/>
    <mergeCell ref="T21:U21"/>
    <mergeCell ref="V21:W21"/>
    <mergeCell ref="X21:Y21"/>
    <mergeCell ref="N20:O20"/>
    <mergeCell ref="V20:W20"/>
    <mergeCell ref="X20:Y20"/>
    <mergeCell ref="P20:Q20"/>
    <mergeCell ref="R20:S20"/>
    <mergeCell ref="V19:W19"/>
    <mergeCell ref="X19:Y19"/>
    <mergeCell ref="L22:M22"/>
    <mergeCell ref="A21:B21"/>
    <mergeCell ref="D21:E21"/>
    <mergeCell ref="F21:G21"/>
    <mergeCell ref="H21:I21"/>
    <mergeCell ref="J21:K21"/>
    <mergeCell ref="L20:M20"/>
    <mergeCell ref="L21:M21"/>
    <mergeCell ref="P22:Q22"/>
    <mergeCell ref="A20:B20"/>
    <mergeCell ref="D20:E20"/>
    <mergeCell ref="F20:G20"/>
    <mergeCell ref="H20:I20"/>
    <mergeCell ref="J20:K20"/>
    <mergeCell ref="A22:B22"/>
    <mergeCell ref="D22:E22"/>
    <mergeCell ref="F22:G22"/>
    <mergeCell ref="V22:W22"/>
    <mergeCell ref="X22:Y22"/>
    <mergeCell ref="AB22:AK22"/>
    <mergeCell ref="AL24:AT24"/>
    <mergeCell ref="N24:O24"/>
    <mergeCell ref="P24:Q24"/>
    <mergeCell ref="R24:S24"/>
    <mergeCell ref="T24:U24"/>
    <mergeCell ref="V24:W24"/>
    <mergeCell ref="X24:Y24"/>
    <mergeCell ref="N23:O23"/>
    <mergeCell ref="R23:S23"/>
    <mergeCell ref="T23:U23"/>
    <mergeCell ref="V23:W23"/>
    <mergeCell ref="X23:Y23"/>
    <mergeCell ref="Z24:AA24"/>
    <mergeCell ref="Z22:AA22"/>
    <mergeCell ref="AB24:AK24"/>
    <mergeCell ref="Z23:AA23"/>
    <mergeCell ref="AB23:AK23"/>
    <mergeCell ref="AL23:AT23"/>
    <mergeCell ref="AL22:AT22"/>
    <mergeCell ref="A24:B24"/>
    <mergeCell ref="D24:E24"/>
    <mergeCell ref="F24:G24"/>
    <mergeCell ref="H24:I24"/>
    <mergeCell ref="J24:K24"/>
    <mergeCell ref="L24:M24"/>
    <mergeCell ref="P23:Q23"/>
    <mergeCell ref="A25:B25"/>
    <mergeCell ref="D25:E25"/>
    <mergeCell ref="F25:G25"/>
    <mergeCell ref="H25:I25"/>
    <mergeCell ref="J25:K25"/>
    <mergeCell ref="L25:M25"/>
    <mergeCell ref="A23:B23"/>
    <mergeCell ref="D23:E23"/>
    <mergeCell ref="F23:G23"/>
    <mergeCell ref="H23:I23"/>
    <mergeCell ref="J23:K23"/>
    <mergeCell ref="L23:M23"/>
    <mergeCell ref="AL25:AT25"/>
    <mergeCell ref="N25:O25"/>
    <mergeCell ref="P25:Q25"/>
    <mergeCell ref="R25:S25"/>
    <mergeCell ref="AL26:AT26"/>
    <mergeCell ref="N26:O26"/>
    <mergeCell ref="P26:Q26"/>
    <mergeCell ref="R26:S26"/>
    <mergeCell ref="T26:U26"/>
    <mergeCell ref="V26:W26"/>
    <mergeCell ref="X26:Y26"/>
    <mergeCell ref="Z26:AA26"/>
    <mergeCell ref="AB26:AK26"/>
    <mergeCell ref="V25:W25"/>
    <mergeCell ref="X25:Y25"/>
    <mergeCell ref="Z25:AA25"/>
    <mergeCell ref="AB25:AK25"/>
    <mergeCell ref="A26:B26"/>
    <mergeCell ref="D26:E26"/>
    <mergeCell ref="F26:G26"/>
    <mergeCell ref="H26:I26"/>
    <mergeCell ref="J26:K26"/>
    <mergeCell ref="L26:M26"/>
    <mergeCell ref="AL27:AT27"/>
    <mergeCell ref="N27:O27"/>
    <mergeCell ref="P27:Q27"/>
    <mergeCell ref="R27:S27"/>
    <mergeCell ref="T27:U27"/>
    <mergeCell ref="V27:W27"/>
    <mergeCell ref="X27:Y27"/>
    <mergeCell ref="Z27:AA27"/>
    <mergeCell ref="AB27:AK27"/>
    <mergeCell ref="AL28:AT28"/>
    <mergeCell ref="N28:O28"/>
    <mergeCell ref="P28:Q28"/>
    <mergeCell ref="R28:S28"/>
    <mergeCell ref="T28:U28"/>
    <mergeCell ref="V28:W28"/>
    <mergeCell ref="X28:Y28"/>
    <mergeCell ref="Z28:AA28"/>
    <mergeCell ref="AB28:AK28"/>
    <mergeCell ref="Z29:AA29"/>
    <mergeCell ref="AB29:AK29"/>
    <mergeCell ref="AL29:AT29"/>
    <mergeCell ref="N29:O29"/>
    <mergeCell ref="P29:Q29"/>
    <mergeCell ref="R29:S29"/>
    <mergeCell ref="T29:U29"/>
    <mergeCell ref="V29:W29"/>
    <mergeCell ref="X29:Y29"/>
    <mergeCell ref="S7:T7"/>
    <mergeCell ref="A28:B28"/>
    <mergeCell ref="D28:E28"/>
    <mergeCell ref="F28:G28"/>
    <mergeCell ref="H28:I28"/>
    <mergeCell ref="J28:K28"/>
    <mergeCell ref="L28:M28"/>
    <mergeCell ref="A29:B29"/>
    <mergeCell ref="D29:E29"/>
    <mergeCell ref="F29:G29"/>
    <mergeCell ref="H29:I29"/>
    <mergeCell ref="J29:K29"/>
    <mergeCell ref="L29:M29"/>
    <mergeCell ref="A27:B27"/>
    <mergeCell ref="D27:E27"/>
    <mergeCell ref="F27:G27"/>
    <mergeCell ref="H27:I27"/>
    <mergeCell ref="J27:K27"/>
    <mergeCell ref="L27:M27"/>
    <mergeCell ref="T25:U25"/>
    <mergeCell ref="H22:I22"/>
    <mergeCell ref="J22:K22"/>
    <mergeCell ref="N22:O22"/>
    <mergeCell ref="T20:U20"/>
  </mergeCells>
  <pageMargins left="0.25" right="0.25" top="0.75" bottom="0.75" header="0.3" footer="0.3"/>
  <pageSetup paperSize="9" orientation="landscape" r:id="rId1"/>
  <headerFooter differentFirst="1">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30"/>
  <sheetViews>
    <sheetView showGridLines="0" showRowColHeaders="0" zoomScaleSheetLayoutView="100" workbookViewId="0">
      <selection activeCell="BT22" sqref="BT22"/>
    </sheetView>
  </sheetViews>
  <sheetFormatPr defaultColWidth="3.59765625" defaultRowHeight="12.75"/>
  <cols>
    <col min="1" max="9" width="3.59765625" style="3"/>
    <col min="10" max="10" width="3.796875" style="3" bestFit="1" customWidth="1"/>
    <col min="11" max="11" width="3.59765625" style="3"/>
    <col min="12" max="12" width="5.19921875" style="3" bestFit="1" customWidth="1"/>
    <col min="13" max="21" width="3.59765625" style="3"/>
    <col min="22" max="22" width="3.796875" style="3" bestFit="1" customWidth="1"/>
    <col min="23" max="28" width="3.59765625" style="3"/>
    <col min="29" max="29" width="3.796875" style="3" bestFit="1" customWidth="1"/>
    <col min="30" max="30" width="3.59765625" style="3"/>
    <col min="31" max="31" width="11" style="3" customWidth="1"/>
    <col min="32" max="41" width="3.59765625" style="3"/>
    <col min="42" max="42" width="3.796875" style="3" bestFit="1" customWidth="1"/>
    <col min="43" max="53" width="3.59765625" style="3"/>
    <col min="54" max="54" width="3.796875" style="3" bestFit="1" customWidth="1"/>
    <col min="55" max="55" width="3.59765625" style="3"/>
    <col min="56" max="56" width="4.59765625" style="3" customWidth="1"/>
    <col min="57" max="16384" width="3.59765625" style="3"/>
  </cols>
  <sheetData>
    <row r="1" spans="1:117" s="57" customFormat="1" ht="20.100000000000001" customHeight="1">
      <c r="A1" s="55"/>
      <c r="B1" s="27"/>
      <c r="C1" s="27"/>
      <c r="D1" s="56" t="s">
        <v>480</v>
      </c>
      <c r="E1" s="56"/>
      <c r="F1" s="56"/>
      <c r="G1" s="56"/>
      <c r="H1" s="56"/>
      <c r="I1" s="56"/>
      <c r="J1" s="56"/>
      <c r="K1" s="56"/>
      <c r="L1" s="56"/>
      <c r="M1" s="56"/>
      <c r="N1" s="56"/>
      <c r="O1" s="56"/>
      <c r="P1" s="56"/>
      <c r="Q1" s="56"/>
      <c r="R1" s="56"/>
      <c r="S1" s="56"/>
      <c r="T1" s="56"/>
      <c r="U1" s="56"/>
      <c r="V1" s="56"/>
      <c r="W1" s="56"/>
      <c r="X1" s="56"/>
      <c r="Y1" s="56"/>
      <c r="Z1" s="56"/>
      <c r="AA1" s="56"/>
      <c r="AB1" s="56"/>
      <c r="AC1" s="56"/>
      <c r="AD1" s="56"/>
      <c r="AE1" s="56"/>
      <c r="AF1" s="56"/>
      <c r="AG1" s="56"/>
      <c r="AH1" s="56"/>
      <c r="AI1" s="56"/>
      <c r="AJ1" s="56"/>
      <c r="AK1" s="56"/>
      <c r="AL1" s="56"/>
      <c r="AM1" s="56"/>
      <c r="AN1" s="56"/>
      <c r="AO1" s="56"/>
      <c r="AP1" s="56"/>
      <c r="AQ1" s="56"/>
      <c r="AR1" s="56"/>
      <c r="AS1" s="56"/>
      <c r="AT1" s="56"/>
      <c r="AU1" s="56"/>
      <c r="AV1" s="56"/>
      <c r="AW1" s="56"/>
      <c r="AX1" s="56"/>
      <c r="AY1" s="56"/>
      <c r="AZ1" s="56"/>
      <c r="BA1" s="56"/>
      <c r="BB1" s="56"/>
    </row>
    <row r="2" spans="1:117" s="65" customFormat="1" ht="12.95" customHeight="1" thickBot="1">
      <c r="D2" s="64" t="s">
        <v>481</v>
      </c>
      <c r="E2" s="64"/>
      <c r="F2" s="64"/>
      <c r="G2" s="64"/>
      <c r="H2" s="64"/>
      <c r="I2" s="64"/>
      <c r="J2" s="64"/>
      <c r="K2" s="64"/>
      <c r="L2" s="64"/>
      <c r="M2" s="64"/>
      <c r="N2" s="64"/>
      <c r="O2" s="64"/>
      <c r="P2" s="64"/>
      <c r="Q2" s="64"/>
      <c r="R2" s="64"/>
      <c r="S2" s="64"/>
      <c r="T2" s="63"/>
      <c r="U2" s="63"/>
      <c r="V2" s="63"/>
      <c r="W2" s="67"/>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3"/>
      <c r="BA2" s="63"/>
      <c r="BB2" s="63"/>
    </row>
    <row r="3" spans="1:117" s="4" customFormat="1" ht="12.6" customHeight="1">
      <c r="A3" s="846" t="s">
        <v>182</v>
      </c>
      <c r="B3" s="847"/>
      <c r="C3" s="2"/>
      <c r="D3" s="875">
        <f>'Voluntary Work'!AU3+1</f>
        <v>95</v>
      </c>
      <c r="E3" s="876"/>
      <c r="F3" s="876"/>
      <c r="G3" s="876"/>
      <c r="H3" s="876"/>
      <c r="I3" s="876"/>
      <c r="J3" s="876"/>
      <c r="K3" s="876"/>
      <c r="L3" s="876"/>
      <c r="M3" s="878">
        <f>D3+1</f>
        <v>96</v>
      </c>
      <c r="N3" s="876"/>
      <c r="O3" s="876"/>
      <c r="P3" s="876"/>
      <c r="Q3" s="876"/>
      <c r="R3" s="876"/>
      <c r="S3" s="877"/>
      <c r="T3" s="878">
        <f>M3+1</f>
        <v>97</v>
      </c>
      <c r="U3" s="876"/>
      <c r="V3" s="877"/>
      <c r="W3" s="878">
        <f>T3+1</f>
        <v>98</v>
      </c>
      <c r="X3" s="876"/>
      <c r="Y3" s="876"/>
      <c r="Z3" s="876"/>
      <c r="AA3" s="876"/>
      <c r="AB3" s="876"/>
      <c r="AC3" s="876"/>
      <c r="AD3" s="876"/>
      <c r="AE3" s="876"/>
      <c r="AF3" s="878">
        <f>W3+1</f>
        <v>99</v>
      </c>
      <c r="AG3" s="876"/>
      <c r="AH3" s="876"/>
      <c r="AI3" s="876"/>
      <c r="AJ3" s="876"/>
      <c r="AK3" s="876"/>
      <c r="AL3" s="877"/>
      <c r="AM3" s="878">
        <f>AF3+1</f>
        <v>100</v>
      </c>
      <c r="AN3" s="876"/>
      <c r="AO3" s="876"/>
      <c r="AP3" s="877"/>
      <c r="AQ3" s="878">
        <f>AM3+1</f>
        <v>101</v>
      </c>
      <c r="AR3" s="876"/>
      <c r="AS3" s="876"/>
      <c r="AT3" s="876"/>
      <c r="AU3" s="877"/>
      <c r="AV3" s="878">
        <f>AQ3+1</f>
        <v>102</v>
      </c>
      <c r="AW3" s="876"/>
      <c r="AX3" s="876"/>
      <c r="AY3" s="876"/>
      <c r="AZ3" s="876"/>
      <c r="BA3" s="876"/>
      <c r="BB3" s="876"/>
      <c r="BC3" s="228"/>
      <c r="BD3" s="229"/>
      <c r="BE3" s="229"/>
      <c r="BF3" s="229"/>
      <c r="BG3" s="130"/>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c r="CF3" s="131"/>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c r="DM3" s="129"/>
    </row>
    <row r="4" spans="1:117" s="4" customFormat="1" ht="12.6" customHeight="1">
      <c r="A4" s="848"/>
      <c r="B4" s="849"/>
      <c r="C4" s="3"/>
      <c r="D4" s="949" t="s">
        <v>482</v>
      </c>
      <c r="E4" s="719"/>
      <c r="F4" s="719"/>
      <c r="G4" s="719"/>
      <c r="H4" s="719"/>
      <c r="I4" s="719"/>
      <c r="J4" s="719"/>
      <c r="K4" s="719"/>
      <c r="L4" s="719"/>
      <c r="M4" s="814" t="s">
        <v>483</v>
      </c>
      <c r="N4" s="719"/>
      <c r="O4" s="719"/>
      <c r="P4" s="719"/>
      <c r="Q4" s="719"/>
      <c r="R4" s="719"/>
      <c r="S4" s="815"/>
      <c r="T4" s="814" t="s">
        <v>484</v>
      </c>
      <c r="U4" s="719"/>
      <c r="V4" s="815"/>
      <c r="W4" s="814" t="s">
        <v>485</v>
      </c>
      <c r="X4" s="719"/>
      <c r="Y4" s="719"/>
      <c r="Z4" s="719"/>
      <c r="AA4" s="719"/>
      <c r="AB4" s="719"/>
      <c r="AC4" s="719"/>
      <c r="AD4" s="719"/>
      <c r="AE4" s="719"/>
      <c r="AF4" s="814" t="s">
        <v>483</v>
      </c>
      <c r="AG4" s="719"/>
      <c r="AH4" s="719"/>
      <c r="AI4" s="719"/>
      <c r="AJ4" s="719"/>
      <c r="AK4" s="719"/>
      <c r="AL4" s="815"/>
      <c r="AM4" s="786" t="s">
        <v>484</v>
      </c>
      <c r="AN4" s="787"/>
      <c r="AO4" s="787"/>
      <c r="AP4" s="1423"/>
      <c r="AQ4" s="1214" t="s">
        <v>576</v>
      </c>
      <c r="AR4" s="1215"/>
      <c r="AS4" s="1215"/>
      <c r="AT4" s="1215"/>
      <c r="AU4" s="1216"/>
      <c r="AV4" s="890" t="s">
        <v>577</v>
      </c>
      <c r="AW4" s="891"/>
      <c r="AX4" s="891"/>
      <c r="AY4" s="891"/>
      <c r="AZ4" s="891"/>
      <c r="BA4" s="891"/>
      <c r="BB4" s="891"/>
      <c r="BC4" s="83"/>
      <c r="BD4" s="84"/>
      <c r="BE4" s="84"/>
      <c r="BF4" s="84"/>
      <c r="BG4" s="8"/>
      <c r="BH4" s="31"/>
      <c r="BI4" s="31"/>
      <c r="BJ4" s="31"/>
      <c r="BK4" s="31"/>
      <c r="BL4" s="31"/>
      <c r="BM4" s="31"/>
      <c r="BN4" s="31"/>
      <c r="BO4" s="31"/>
      <c r="BP4" s="31"/>
      <c r="BQ4" s="31"/>
      <c r="BR4" s="31"/>
      <c r="BS4" s="31"/>
      <c r="BT4" s="31"/>
      <c r="BU4" s="31"/>
      <c r="BV4" s="31"/>
      <c r="BW4" s="31"/>
      <c r="BX4" s="31"/>
      <c r="BY4" s="31"/>
      <c r="BZ4" s="31"/>
      <c r="CA4" s="31"/>
      <c r="CB4" s="31"/>
      <c r="CC4" s="31"/>
      <c r="CD4" s="31"/>
      <c r="CE4" s="31"/>
      <c r="CF4" s="31"/>
    </row>
    <row r="5" spans="1:117" s="4" customFormat="1" ht="12.6" customHeight="1">
      <c r="A5" s="848"/>
      <c r="B5" s="849"/>
      <c r="C5" s="3"/>
      <c r="D5" s="949"/>
      <c r="E5" s="719"/>
      <c r="F5" s="719"/>
      <c r="G5" s="719"/>
      <c r="H5" s="719"/>
      <c r="I5" s="719"/>
      <c r="J5" s="719"/>
      <c r="K5" s="719"/>
      <c r="L5" s="719"/>
      <c r="M5" s="814"/>
      <c r="N5" s="719"/>
      <c r="O5" s="719"/>
      <c r="P5" s="719"/>
      <c r="Q5" s="719"/>
      <c r="R5" s="719"/>
      <c r="S5" s="815"/>
      <c r="T5" s="814"/>
      <c r="U5" s="719"/>
      <c r="V5" s="815"/>
      <c r="W5" s="814"/>
      <c r="X5" s="719"/>
      <c r="Y5" s="719"/>
      <c r="Z5" s="719"/>
      <c r="AA5" s="719"/>
      <c r="AB5" s="719"/>
      <c r="AC5" s="719"/>
      <c r="AD5" s="719"/>
      <c r="AE5" s="719"/>
      <c r="AF5" s="814"/>
      <c r="AG5" s="719"/>
      <c r="AH5" s="719"/>
      <c r="AI5" s="719"/>
      <c r="AJ5" s="719"/>
      <c r="AK5" s="719"/>
      <c r="AL5" s="815"/>
      <c r="AM5" s="786"/>
      <c r="AN5" s="787"/>
      <c r="AO5" s="787"/>
      <c r="AP5" s="1423"/>
      <c r="AQ5" s="1214"/>
      <c r="AR5" s="1215"/>
      <c r="AS5" s="1215"/>
      <c r="AT5" s="1215"/>
      <c r="AU5" s="1216"/>
      <c r="AV5" s="890"/>
      <c r="AW5" s="891"/>
      <c r="AX5" s="891"/>
      <c r="AY5" s="891"/>
      <c r="AZ5" s="891"/>
      <c r="BA5" s="891"/>
      <c r="BB5" s="891"/>
      <c r="BC5" s="83"/>
      <c r="BD5" s="84"/>
      <c r="BE5" s="84"/>
      <c r="BF5" s="84"/>
      <c r="BG5" s="8"/>
      <c r="BH5" s="31"/>
      <c r="BI5" s="31"/>
      <c r="BJ5" s="31"/>
      <c r="BK5" s="31"/>
      <c r="BL5" s="31"/>
      <c r="BM5" s="31"/>
      <c r="BN5" s="31"/>
      <c r="BO5" s="31"/>
      <c r="BP5" s="31"/>
      <c r="BQ5" s="31"/>
      <c r="BR5" s="31"/>
      <c r="BS5" s="31"/>
      <c r="BT5" s="31"/>
      <c r="BU5" s="31"/>
      <c r="BV5" s="31"/>
      <c r="BW5" s="31"/>
      <c r="BX5" s="31"/>
      <c r="BY5" s="31"/>
      <c r="BZ5" s="31"/>
      <c r="CA5" s="31"/>
      <c r="CB5" s="31"/>
      <c r="CC5" s="31"/>
      <c r="CD5" s="31"/>
      <c r="CE5" s="31"/>
      <c r="CF5" s="31"/>
    </row>
    <row r="6" spans="1:117" s="4" customFormat="1" ht="12.6" customHeight="1">
      <c r="A6" s="848"/>
      <c r="B6" s="849"/>
      <c r="C6" s="3"/>
      <c r="D6" s="949"/>
      <c r="E6" s="719"/>
      <c r="F6" s="719"/>
      <c r="G6" s="719"/>
      <c r="H6" s="719"/>
      <c r="I6" s="719"/>
      <c r="J6" s="719"/>
      <c r="K6" s="719"/>
      <c r="L6" s="719"/>
      <c r="M6" s="814"/>
      <c r="N6" s="719"/>
      <c r="O6" s="719"/>
      <c r="P6" s="719"/>
      <c r="Q6" s="719"/>
      <c r="R6" s="719"/>
      <c r="S6" s="815"/>
      <c r="T6" s="814"/>
      <c r="U6" s="719"/>
      <c r="V6" s="815"/>
      <c r="W6" s="814"/>
      <c r="X6" s="719"/>
      <c r="Y6" s="719"/>
      <c r="Z6" s="719"/>
      <c r="AA6" s="719"/>
      <c r="AB6" s="719"/>
      <c r="AC6" s="719"/>
      <c r="AD6" s="719"/>
      <c r="AE6" s="719"/>
      <c r="AF6" s="814"/>
      <c r="AG6" s="719"/>
      <c r="AH6" s="719"/>
      <c r="AI6" s="719"/>
      <c r="AJ6" s="719"/>
      <c r="AK6" s="719"/>
      <c r="AL6" s="815"/>
      <c r="AM6" s="786"/>
      <c r="AN6" s="787"/>
      <c r="AO6" s="787"/>
      <c r="AP6" s="1423"/>
      <c r="AQ6" s="1214"/>
      <c r="AR6" s="1215"/>
      <c r="AS6" s="1215"/>
      <c r="AT6" s="1215"/>
      <c r="AU6" s="1216"/>
      <c r="AV6" s="890"/>
      <c r="AW6" s="891"/>
      <c r="AX6" s="891"/>
      <c r="AY6" s="891"/>
      <c r="AZ6" s="891"/>
      <c r="BA6" s="891"/>
      <c r="BB6" s="891"/>
      <c r="BC6" s="83"/>
      <c r="BD6" s="84"/>
      <c r="BE6" s="84"/>
      <c r="BF6" s="84"/>
      <c r="BG6" s="504"/>
      <c r="BH6" s="31"/>
      <c r="BI6" s="31"/>
      <c r="BJ6" s="31"/>
      <c r="BK6" s="31"/>
      <c r="BL6" s="31"/>
      <c r="BM6" s="31"/>
      <c r="BN6" s="31"/>
      <c r="BO6" s="31"/>
      <c r="BP6" s="31"/>
      <c r="BQ6" s="31"/>
      <c r="BR6" s="31"/>
      <c r="BS6" s="31"/>
      <c r="BT6" s="31"/>
      <c r="BU6" s="31"/>
      <c r="BV6" s="31"/>
      <c r="BW6" s="31"/>
      <c r="BX6" s="31"/>
      <c r="BY6" s="31"/>
      <c r="BZ6" s="31"/>
      <c r="CA6" s="31"/>
      <c r="CB6" s="31"/>
      <c r="CC6" s="31"/>
      <c r="CD6" s="31"/>
      <c r="CE6" s="31"/>
      <c r="CF6" s="31"/>
    </row>
    <row r="7" spans="1:117" s="4" customFormat="1" ht="12.6" customHeight="1">
      <c r="A7" s="848"/>
      <c r="B7" s="849"/>
      <c r="C7" s="3"/>
      <c r="D7" s="497"/>
      <c r="E7" s="490"/>
      <c r="F7" s="490"/>
      <c r="G7" s="490"/>
      <c r="H7" s="490"/>
      <c r="I7" s="490"/>
      <c r="J7" s="490"/>
      <c r="K7" s="490"/>
      <c r="L7" s="490"/>
      <c r="M7" s="489"/>
      <c r="N7" s="490"/>
      <c r="O7" s="490"/>
      <c r="P7" s="490"/>
      <c r="Q7" s="490"/>
      <c r="R7" s="490"/>
      <c r="S7" s="491"/>
      <c r="T7" s="814"/>
      <c r="U7" s="719"/>
      <c r="V7" s="815"/>
      <c r="W7" s="784" t="s">
        <v>486</v>
      </c>
      <c r="X7" s="785"/>
      <c r="Y7" s="785"/>
      <c r="Z7" s="785"/>
      <c r="AA7" s="785"/>
      <c r="AB7" s="119"/>
      <c r="AC7" s="1424" t="s">
        <v>626</v>
      </c>
      <c r="AD7" s="1425"/>
      <c r="AE7" s="1426"/>
      <c r="AF7" s="489"/>
      <c r="AG7" s="490"/>
      <c r="AH7" s="490"/>
      <c r="AI7" s="490"/>
      <c r="AJ7" s="490"/>
      <c r="AK7" s="490"/>
      <c r="AL7" s="491"/>
      <c r="AM7" s="786"/>
      <c r="AN7" s="787"/>
      <c r="AO7" s="787"/>
      <c r="AP7" s="1423"/>
      <c r="AQ7" s="1214"/>
      <c r="AR7" s="1215"/>
      <c r="AS7" s="1215"/>
      <c r="AT7" s="1215"/>
      <c r="AU7" s="1216"/>
      <c r="AV7" s="1166" t="s">
        <v>580</v>
      </c>
      <c r="AW7" s="1167"/>
      <c r="AX7" s="1167"/>
      <c r="AY7" s="1167"/>
      <c r="AZ7" s="1167"/>
      <c r="BA7" s="1167"/>
      <c r="BB7" s="962">
        <v>1</v>
      </c>
      <c r="BC7" s="1300"/>
      <c r="BD7" s="1221"/>
      <c r="BE7" s="1221"/>
      <c r="BF7" s="1221"/>
      <c r="BG7" s="1301"/>
    </row>
    <row r="8" spans="1:117" s="4" customFormat="1" ht="12.6" customHeight="1">
      <c r="A8" s="848"/>
      <c r="B8" s="849"/>
      <c r="C8" s="3"/>
      <c r="D8" s="32"/>
      <c r="E8" s="485"/>
      <c r="F8" s="485"/>
      <c r="G8" s="485"/>
      <c r="H8" s="485"/>
      <c r="I8" s="485"/>
      <c r="J8" s="485"/>
      <c r="K8" s="485"/>
      <c r="L8" s="485"/>
      <c r="M8" s="502"/>
      <c r="N8" s="485"/>
      <c r="O8" s="485"/>
      <c r="P8" s="485"/>
      <c r="Q8" s="485"/>
      <c r="R8" s="485"/>
      <c r="S8" s="38"/>
      <c r="T8" s="814"/>
      <c r="U8" s="719"/>
      <c r="V8" s="815"/>
      <c r="W8" s="786"/>
      <c r="X8" s="787"/>
      <c r="Y8" s="787"/>
      <c r="Z8" s="787"/>
      <c r="AA8" s="787"/>
      <c r="AB8" s="1427">
        <v>1</v>
      </c>
      <c r="AC8" s="1381"/>
      <c r="AD8" s="1382"/>
      <c r="AE8" s="1383"/>
      <c r="AF8" s="502"/>
      <c r="AG8" s="485"/>
      <c r="AH8" s="485"/>
      <c r="AI8" s="485"/>
      <c r="AJ8" s="485"/>
      <c r="AK8" s="485"/>
      <c r="AL8" s="38"/>
      <c r="AM8" s="786"/>
      <c r="AN8" s="787"/>
      <c r="AO8" s="787"/>
      <c r="AP8" s="1423"/>
      <c r="AQ8" s="1214"/>
      <c r="AR8" s="1215"/>
      <c r="AS8" s="1215"/>
      <c r="AT8" s="1215"/>
      <c r="AU8" s="1216"/>
      <c r="AV8" s="1103"/>
      <c r="AW8" s="1104"/>
      <c r="AX8" s="1104"/>
      <c r="AY8" s="1104"/>
      <c r="AZ8" s="1104"/>
      <c r="BA8" s="1104"/>
      <c r="BB8" s="963"/>
      <c r="BC8" s="1300"/>
      <c r="BD8" s="1221"/>
      <c r="BE8" s="1221"/>
      <c r="BF8" s="1221"/>
      <c r="BG8" s="1301"/>
    </row>
    <row r="9" spans="1:117" s="4" customFormat="1" ht="12.6" customHeight="1">
      <c r="A9" s="848"/>
      <c r="B9" s="849"/>
      <c r="C9" s="3"/>
      <c r="D9" s="34"/>
      <c r="E9" s="484"/>
      <c r="F9" s="484"/>
      <c r="G9" s="484"/>
      <c r="H9" s="484"/>
      <c r="I9" s="484"/>
      <c r="J9" s="484"/>
      <c r="K9" s="484"/>
      <c r="L9" s="484"/>
      <c r="M9" s="70"/>
      <c r="N9" s="484"/>
      <c r="O9" s="484"/>
      <c r="P9" s="484"/>
      <c r="Q9" s="484"/>
      <c r="R9" s="484"/>
      <c r="S9" s="71"/>
      <c r="T9" s="814"/>
      <c r="U9" s="719"/>
      <c r="V9" s="815"/>
      <c r="W9" s="786"/>
      <c r="X9" s="787"/>
      <c r="Y9" s="787"/>
      <c r="Z9" s="787"/>
      <c r="AA9" s="787"/>
      <c r="AB9" s="1427"/>
      <c r="AC9" s="1381"/>
      <c r="AD9" s="1382"/>
      <c r="AE9" s="1383"/>
      <c r="AF9" s="70"/>
      <c r="AG9" s="484"/>
      <c r="AH9" s="484"/>
      <c r="AI9" s="484"/>
      <c r="AJ9" s="484"/>
      <c r="AK9" s="484"/>
      <c r="AL9" s="71"/>
      <c r="AM9" s="502"/>
      <c r="AN9" s="485"/>
      <c r="AO9" s="485"/>
      <c r="AP9" s="38"/>
      <c r="AQ9" s="1214"/>
      <c r="AR9" s="1215"/>
      <c r="AS9" s="1215"/>
      <c r="AT9" s="1215"/>
      <c r="AU9" s="1216"/>
      <c r="AV9" s="1125" t="s">
        <v>578</v>
      </c>
      <c r="AW9" s="921"/>
      <c r="AX9" s="921"/>
      <c r="AY9" s="921"/>
      <c r="AZ9" s="921"/>
      <c r="BA9" s="921"/>
      <c r="BB9" s="483">
        <v>2</v>
      </c>
      <c r="BC9" s="1300"/>
      <c r="BD9" s="1221"/>
      <c r="BE9" s="1221"/>
      <c r="BF9" s="1221"/>
      <c r="BG9" s="1301"/>
    </row>
    <row r="10" spans="1:117" s="4" customFormat="1" ht="12.6" customHeight="1">
      <c r="A10" s="848"/>
      <c r="B10" s="849"/>
      <c r="C10" s="3"/>
      <c r="D10" s="34"/>
      <c r="E10" s="484"/>
      <c r="F10" s="484"/>
      <c r="G10" s="484"/>
      <c r="H10" s="484"/>
      <c r="I10" s="484"/>
      <c r="J10" s="484"/>
      <c r="K10" s="484"/>
      <c r="L10" s="484"/>
      <c r="M10" s="70"/>
      <c r="N10" s="484"/>
      <c r="O10" s="484"/>
      <c r="P10" s="484"/>
      <c r="Q10" s="484"/>
      <c r="R10" s="484"/>
      <c r="S10" s="71"/>
      <c r="T10" s="814"/>
      <c r="U10" s="719"/>
      <c r="V10" s="815"/>
      <c r="W10" s="786"/>
      <c r="X10" s="787"/>
      <c r="Y10" s="787"/>
      <c r="Z10" s="787"/>
      <c r="AA10" s="787"/>
      <c r="AB10" s="1427"/>
      <c r="AC10" s="1381" t="s">
        <v>625</v>
      </c>
      <c r="AD10" s="1382"/>
      <c r="AE10" s="1383"/>
      <c r="AF10" s="70"/>
      <c r="AG10" s="484"/>
      <c r="AH10" s="484"/>
      <c r="AI10" s="484"/>
      <c r="AJ10" s="484"/>
      <c r="AK10" s="484"/>
      <c r="AL10" s="71"/>
      <c r="AM10" s="502"/>
      <c r="AN10" s="485"/>
      <c r="AO10" s="485"/>
      <c r="AP10" s="38"/>
      <c r="AQ10" s="1214"/>
      <c r="AR10" s="1215"/>
      <c r="AS10" s="1215"/>
      <c r="AT10" s="1215"/>
      <c r="AU10" s="1216"/>
      <c r="AV10" s="1125" t="s">
        <v>487</v>
      </c>
      <c r="AW10" s="921"/>
      <c r="AX10" s="921"/>
      <c r="AY10" s="921"/>
      <c r="AZ10" s="921"/>
      <c r="BA10" s="921"/>
      <c r="BB10" s="482">
        <v>3</v>
      </c>
      <c r="BC10" s="1300"/>
      <c r="BD10" s="1221"/>
      <c r="BE10" s="1221"/>
      <c r="BF10" s="1221"/>
      <c r="BG10" s="1301"/>
    </row>
    <row r="11" spans="1:117" s="4" customFormat="1" ht="12.6" customHeight="1">
      <c r="A11" s="848"/>
      <c r="B11" s="849"/>
      <c r="C11" s="3"/>
      <c r="D11" s="18"/>
      <c r="E11" s="84"/>
      <c r="F11" s="84"/>
      <c r="G11" s="84"/>
      <c r="H11" s="84"/>
      <c r="I11" s="84"/>
      <c r="J11" s="84"/>
      <c r="K11" s="84"/>
      <c r="L11" s="84"/>
      <c r="M11" s="83"/>
      <c r="N11" s="84"/>
      <c r="O11" s="84"/>
      <c r="P11" s="84"/>
      <c r="Q11" s="84"/>
      <c r="R11" s="84"/>
      <c r="S11" s="85"/>
      <c r="T11" s="489"/>
      <c r="U11" s="490"/>
      <c r="V11" s="490"/>
      <c r="W11" s="786"/>
      <c r="X11" s="787"/>
      <c r="Y11" s="787"/>
      <c r="Z11" s="787"/>
      <c r="AA11" s="787"/>
      <c r="AB11" s="1427"/>
      <c r="AC11" s="233"/>
      <c r="AD11" s="231"/>
      <c r="AE11" s="232"/>
      <c r="AF11" s="83"/>
      <c r="AG11" s="84"/>
      <c r="AH11" s="84"/>
      <c r="AI11" s="84"/>
      <c r="AJ11" s="84"/>
      <c r="AK11" s="84"/>
      <c r="AL11" s="85"/>
      <c r="AM11" s="502"/>
      <c r="AN11" s="485"/>
      <c r="AO11" s="485"/>
      <c r="AP11" s="38"/>
      <c r="AQ11" s="793" t="s">
        <v>488</v>
      </c>
      <c r="AR11" s="794"/>
      <c r="AS11" s="794"/>
      <c r="AT11" s="794"/>
      <c r="AU11" s="795"/>
      <c r="AV11" s="1125" t="s">
        <v>579</v>
      </c>
      <c r="AW11" s="921"/>
      <c r="AX11" s="921"/>
      <c r="AY11" s="921"/>
      <c r="AZ11" s="921"/>
      <c r="BA11" s="921"/>
      <c r="BB11" s="483">
        <v>4</v>
      </c>
      <c r="BC11" s="1300"/>
      <c r="BD11" s="1221"/>
      <c r="BE11" s="1221"/>
      <c r="BF11" s="1221"/>
      <c r="BG11" s="1301"/>
    </row>
    <row r="12" spans="1:117" s="4" customFormat="1" ht="12.6" customHeight="1">
      <c r="A12" s="848"/>
      <c r="B12" s="849"/>
      <c r="C12" s="3"/>
      <c r="D12" s="1394" t="s">
        <v>539</v>
      </c>
      <c r="E12" s="1395"/>
      <c r="F12" s="1395"/>
      <c r="G12" s="1395"/>
      <c r="H12" s="1395"/>
      <c r="I12" s="1395"/>
      <c r="J12" s="501">
        <v>1</v>
      </c>
      <c r="K12" s="1412" t="s">
        <v>31</v>
      </c>
      <c r="L12" s="1415">
        <f>T3</f>
        <v>97</v>
      </c>
      <c r="M12" s="35"/>
      <c r="N12" s="107"/>
      <c r="O12" s="107"/>
      <c r="P12" s="107"/>
      <c r="Q12" s="107"/>
      <c r="R12" s="107"/>
      <c r="S12" s="39"/>
      <c r="T12" s="489"/>
      <c r="U12" s="490"/>
      <c r="V12" s="490"/>
      <c r="W12" s="788"/>
      <c r="X12" s="789"/>
      <c r="Y12" s="789"/>
      <c r="Z12" s="789"/>
      <c r="AA12" s="789"/>
      <c r="AB12" s="120"/>
      <c r="AC12" s="234"/>
      <c r="AD12" s="235"/>
      <c r="AE12" s="236"/>
      <c r="AF12" s="35"/>
      <c r="AG12" s="107"/>
      <c r="AH12" s="107"/>
      <c r="AI12" s="107"/>
      <c r="AJ12" s="107"/>
      <c r="AK12" s="107"/>
      <c r="AL12" s="39"/>
      <c r="AM12" s="35"/>
      <c r="AN12" s="107"/>
      <c r="AO12" s="107"/>
      <c r="AP12" s="39"/>
      <c r="AQ12" s="793"/>
      <c r="AR12" s="794"/>
      <c r="AS12" s="794"/>
      <c r="AT12" s="794"/>
      <c r="AU12" s="795"/>
      <c r="AV12" s="816" t="s">
        <v>489</v>
      </c>
      <c r="AW12" s="817"/>
      <c r="AX12" s="817"/>
      <c r="AY12" s="817"/>
      <c r="AZ12" s="817"/>
      <c r="BA12" s="817"/>
      <c r="BB12" s="482">
        <v>5</v>
      </c>
      <c r="BC12" s="83"/>
      <c r="BD12" s="498"/>
      <c r="BE12" s="498"/>
      <c r="BF12" s="498"/>
      <c r="BG12" s="8"/>
    </row>
    <row r="13" spans="1:117" s="4" customFormat="1" ht="12.6" customHeight="1">
      <c r="A13" s="848"/>
      <c r="B13" s="849"/>
      <c r="C13" s="3"/>
      <c r="D13" s="1421" t="s">
        <v>571</v>
      </c>
      <c r="E13" s="1422"/>
      <c r="F13" s="1422"/>
      <c r="G13" s="1422"/>
      <c r="H13" s="1422"/>
      <c r="I13" s="1422"/>
      <c r="J13" s="1390">
        <v>2</v>
      </c>
      <c r="K13" s="1413"/>
      <c r="L13" s="1416"/>
      <c r="M13" s="72"/>
      <c r="N13" s="499"/>
      <c r="O13" s="499"/>
      <c r="P13" s="499"/>
      <c r="Q13" s="499"/>
      <c r="R13" s="499"/>
      <c r="S13" s="73"/>
      <c r="T13" s="492"/>
      <c r="U13" s="486"/>
      <c r="V13" s="486"/>
      <c r="W13" s="1406" t="s">
        <v>540</v>
      </c>
      <c r="X13" s="1407"/>
      <c r="Y13" s="1407"/>
      <c r="Z13" s="1407"/>
      <c r="AA13" s="1407"/>
      <c r="AB13" s="1407"/>
      <c r="AC13" s="1410">
        <v>2</v>
      </c>
      <c r="AD13" s="1412" t="s">
        <v>31</v>
      </c>
      <c r="AE13" s="1418">
        <f>AM3</f>
        <v>100</v>
      </c>
      <c r="AF13" s="72"/>
      <c r="AG13" s="499"/>
      <c r="AH13" s="499"/>
      <c r="AI13" s="499"/>
      <c r="AJ13" s="499"/>
      <c r="AK13" s="499"/>
      <c r="AL13" s="73"/>
      <c r="AM13" s="35"/>
      <c r="AN13" s="107"/>
      <c r="AO13" s="107"/>
      <c r="AP13" s="39"/>
      <c r="AQ13" s="793"/>
      <c r="AR13" s="794"/>
      <c r="AS13" s="794"/>
      <c r="AT13" s="794"/>
      <c r="AU13" s="795"/>
      <c r="AV13" s="1379" t="s">
        <v>490</v>
      </c>
      <c r="AW13" s="1380"/>
      <c r="AX13" s="1380"/>
      <c r="AY13" s="1380"/>
      <c r="AZ13" s="1380"/>
      <c r="BA13" s="1380"/>
      <c r="BB13" s="483">
        <v>6</v>
      </c>
      <c r="BC13" s="1064"/>
      <c r="BD13" s="1065"/>
      <c r="BE13" s="1065"/>
      <c r="BF13" s="1065"/>
      <c r="BG13" s="1384"/>
    </row>
    <row r="14" spans="1:117" s="4" customFormat="1" ht="12.6" customHeight="1">
      <c r="A14" s="848"/>
      <c r="B14" s="849"/>
      <c r="C14" s="3"/>
      <c r="D14" s="1421"/>
      <c r="E14" s="1422"/>
      <c r="F14" s="1422"/>
      <c r="G14" s="1422"/>
      <c r="H14" s="1422"/>
      <c r="I14" s="1422"/>
      <c r="J14" s="1390"/>
      <c r="K14" s="1413"/>
      <c r="L14" s="1416"/>
      <c r="M14" s="72"/>
      <c r="N14" s="499"/>
      <c r="O14" s="499"/>
      <c r="P14" s="499"/>
      <c r="Q14" s="499"/>
      <c r="R14" s="499"/>
      <c r="S14" s="73"/>
      <c r="T14" s="408"/>
      <c r="U14" s="409"/>
      <c r="V14" s="409"/>
      <c r="W14" s="1408"/>
      <c r="X14" s="1409"/>
      <c r="Y14" s="1409"/>
      <c r="Z14" s="1409"/>
      <c r="AA14" s="1409"/>
      <c r="AB14" s="1409"/>
      <c r="AC14" s="1411"/>
      <c r="AD14" s="1413"/>
      <c r="AE14" s="1419"/>
      <c r="AF14" s="72"/>
      <c r="AG14" s="499"/>
      <c r="AH14" s="499"/>
      <c r="AI14" s="499"/>
      <c r="AJ14" s="499"/>
      <c r="AK14" s="499"/>
      <c r="AL14" s="73"/>
      <c r="AM14" s="35"/>
      <c r="AN14" s="107"/>
      <c r="AO14" s="107"/>
      <c r="AP14" s="39"/>
      <c r="AQ14" s="793"/>
      <c r="AR14" s="794"/>
      <c r="AS14" s="794"/>
      <c r="AT14" s="794"/>
      <c r="AU14" s="795"/>
      <c r="AV14" s="816" t="s">
        <v>491</v>
      </c>
      <c r="AW14" s="817"/>
      <c r="AX14" s="817"/>
      <c r="AY14" s="817"/>
      <c r="AZ14" s="817"/>
      <c r="BA14" s="817"/>
      <c r="BB14" s="482">
        <v>7</v>
      </c>
      <c r="BC14" s="454"/>
      <c r="BD14" s="496"/>
      <c r="BE14" s="1374"/>
      <c r="BF14" s="1374"/>
      <c r="BG14" s="8"/>
    </row>
    <row r="15" spans="1:117" s="4" customFormat="1" ht="12.6" customHeight="1">
      <c r="A15" s="848"/>
      <c r="B15" s="849"/>
      <c r="C15" s="3"/>
      <c r="D15" s="1394" t="s">
        <v>572</v>
      </c>
      <c r="E15" s="1395"/>
      <c r="F15" s="1395"/>
      <c r="G15" s="1395"/>
      <c r="H15" s="1395"/>
      <c r="I15" s="1395"/>
      <c r="J15" s="501">
        <v>3</v>
      </c>
      <c r="K15" s="1414"/>
      <c r="L15" s="1417"/>
      <c r="M15" s="1396" t="str">
        <f>M3&amp;"a"</f>
        <v>96a</v>
      </c>
      <c r="N15" s="1397"/>
      <c r="O15" s="1397"/>
      <c r="P15" s="1397"/>
      <c r="Q15" s="1397"/>
      <c r="R15" s="1397" t="str">
        <f>M3&amp;"b"</f>
        <v>96b</v>
      </c>
      <c r="S15" s="1400"/>
      <c r="T15" s="1055" t="s">
        <v>492</v>
      </c>
      <c r="U15" s="1056"/>
      <c r="V15" s="493">
        <v>1</v>
      </c>
      <c r="W15" s="1405" t="s">
        <v>575</v>
      </c>
      <c r="X15" s="1395"/>
      <c r="Y15" s="1395"/>
      <c r="Z15" s="1395"/>
      <c r="AA15" s="1395"/>
      <c r="AB15" s="1395"/>
      <c r="AC15" s="501">
        <v>3</v>
      </c>
      <c r="AD15" s="1414"/>
      <c r="AE15" s="1420"/>
      <c r="AF15" s="1402" t="str">
        <f>AF3&amp;"a"</f>
        <v>99a</v>
      </c>
      <c r="AG15" s="1403"/>
      <c r="AH15" s="1403"/>
      <c r="AI15" s="1403"/>
      <c r="AJ15" s="1404"/>
      <c r="AK15" s="1402" t="str">
        <f>AF3&amp;"b"</f>
        <v>99b</v>
      </c>
      <c r="AL15" s="1404"/>
      <c r="AM15" s="1055" t="s">
        <v>492</v>
      </c>
      <c r="AN15" s="1056"/>
      <c r="AO15" s="1056"/>
      <c r="AP15" s="17">
        <v>1</v>
      </c>
      <c r="AQ15" s="793"/>
      <c r="AR15" s="794"/>
      <c r="AS15" s="794"/>
      <c r="AT15" s="794"/>
      <c r="AU15" s="795"/>
      <c r="AV15" s="1379" t="s">
        <v>493</v>
      </c>
      <c r="AW15" s="1380"/>
      <c r="AX15" s="1380"/>
      <c r="AY15" s="1380"/>
      <c r="AZ15" s="1380"/>
      <c r="BA15" s="1380"/>
      <c r="BB15" s="483">
        <v>8</v>
      </c>
      <c r="BC15" s="83"/>
      <c r="BD15" s="84"/>
      <c r="BE15" s="84"/>
      <c r="BF15" s="84"/>
      <c r="BG15" s="8"/>
    </row>
    <row r="16" spans="1:117" s="4" customFormat="1" ht="12.6" customHeight="1" thickBot="1">
      <c r="A16" s="850"/>
      <c r="B16" s="851"/>
      <c r="D16" s="1393" t="s">
        <v>573</v>
      </c>
      <c r="E16" s="1392"/>
      <c r="F16" s="1392"/>
      <c r="G16" s="1392"/>
      <c r="H16" s="1392"/>
      <c r="I16" s="1392"/>
      <c r="J16" s="500">
        <v>4</v>
      </c>
      <c r="K16" s="94"/>
      <c r="L16" s="94"/>
      <c r="M16" s="1398" t="s">
        <v>74</v>
      </c>
      <c r="N16" s="1401"/>
      <c r="O16" s="1401"/>
      <c r="P16" s="1401"/>
      <c r="Q16" s="1399"/>
      <c r="R16" s="1398" t="s">
        <v>75</v>
      </c>
      <c r="S16" s="1399"/>
      <c r="T16" s="1057" t="s">
        <v>494</v>
      </c>
      <c r="U16" s="1058"/>
      <c r="V16" s="494">
        <v>2</v>
      </c>
      <c r="W16" s="1391" t="s">
        <v>574</v>
      </c>
      <c r="X16" s="1392"/>
      <c r="Y16" s="1392"/>
      <c r="Z16" s="1392"/>
      <c r="AA16" s="1392"/>
      <c r="AB16" s="1392"/>
      <c r="AC16" s="500">
        <v>4</v>
      </c>
      <c r="AD16" s="94"/>
      <c r="AE16" s="94"/>
      <c r="AF16" s="1398" t="s">
        <v>74</v>
      </c>
      <c r="AG16" s="1401"/>
      <c r="AH16" s="1401"/>
      <c r="AI16" s="1401"/>
      <c r="AJ16" s="1399"/>
      <c r="AK16" s="1398" t="s">
        <v>75</v>
      </c>
      <c r="AL16" s="1399"/>
      <c r="AM16" s="1057" t="s">
        <v>494</v>
      </c>
      <c r="AN16" s="1058"/>
      <c r="AO16" s="1058"/>
      <c r="AP16" s="36">
        <v>2</v>
      </c>
      <c r="AQ16" s="487"/>
      <c r="AR16" s="488"/>
      <c r="AS16" s="488"/>
      <c r="AT16" s="488"/>
      <c r="AU16" s="21"/>
      <c r="AV16" s="1219" t="s">
        <v>495</v>
      </c>
      <c r="AW16" s="1220"/>
      <c r="AX16" s="1220"/>
      <c r="AY16" s="1220"/>
      <c r="AZ16" s="1220"/>
      <c r="BA16" s="1220"/>
      <c r="BB16" s="110">
        <v>9</v>
      </c>
      <c r="BC16" s="111"/>
      <c r="BD16" s="112"/>
      <c r="BE16" s="112"/>
      <c r="BF16" s="112"/>
      <c r="BG16" s="113"/>
    </row>
    <row r="17" spans="1:54" ht="6" customHeight="1" thickBot="1">
      <c r="D17" s="9"/>
      <c r="E17" s="9"/>
      <c r="F17" s="9"/>
      <c r="G17" s="9"/>
      <c r="H17" s="9"/>
      <c r="I17" s="9"/>
      <c r="J17" s="9"/>
      <c r="K17" s="9"/>
      <c r="L17" s="9"/>
      <c r="M17" s="9"/>
      <c r="N17" s="9"/>
      <c r="O17" s="9"/>
      <c r="P17" s="9"/>
      <c r="Q17" s="9"/>
      <c r="R17" s="6"/>
      <c r="S17" s="9"/>
      <c r="T17" s="406"/>
      <c r="U17" s="406"/>
      <c r="V17" s="407"/>
      <c r="W17" s="84"/>
      <c r="X17" s="84"/>
      <c r="Y17" s="6"/>
      <c r="Z17" s="6"/>
      <c r="AA17" s="6"/>
      <c r="AB17" s="6"/>
      <c r="AC17" s="6"/>
      <c r="AD17" s="6"/>
      <c r="AE17" s="6"/>
      <c r="AF17" s="9"/>
      <c r="AG17" s="9"/>
      <c r="AH17" s="9"/>
      <c r="AI17" s="9"/>
      <c r="AJ17" s="9"/>
      <c r="AK17" s="6"/>
      <c r="AL17" s="9"/>
      <c r="AM17" s="9"/>
      <c r="AN17" s="9"/>
      <c r="AO17" s="9"/>
      <c r="AP17" s="9"/>
      <c r="AQ17" s="9"/>
      <c r="AR17" s="9"/>
      <c r="AS17" s="9"/>
      <c r="AT17" s="9"/>
      <c r="AU17" s="9"/>
      <c r="AV17" s="9"/>
      <c r="AW17" s="9"/>
      <c r="AX17" s="9"/>
      <c r="AY17" s="9"/>
      <c r="AZ17" s="9"/>
      <c r="BA17" s="9"/>
      <c r="BB17" s="9"/>
    </row>
    <row r="18" spans="1:54" s="24" customFormat="1" ht="29.1" customHeight="1">
      <c r="A18" s="842">
        <v>1</v>
      </c>
      <c r="B18" s="843"/>
      <c r="D18" s="844"/>
      <c r="E18" s="829"/>
      <c r="F18" s="829"/>
      <c r="G18" s="829"/>
      <c r="H18" s="829"/>
      <c r="I18" s="829"/>
      <c r="J18" s="829"/>
      <c r="K18" s="829"/>
      <c r="L18" s="829"/>
      <c r="M18" s="828"/>
      <c r="N18" s="829"/>
      <c r="O18" s="829"/>
      <c r="P18" s="829"/>
      <c r="Q18" s="1377"/>
      <c r="R18" s="1375"/>
      <c r="S18" s="845"/>
      <c r="T18" s="828"/>
      <c r="U18" s="829"/>
      <c r="V18" s="845"/>
      <c r="W18" s="828"/>
      <c r="X18" s="829"/>
      <c r="Y18" s="829"/>
      <c r="Z18" s="829"/>
      <c r="AA18" s="829"/>
      <c r="AB18" s="829"/>
      <c r="AC18" s="829"/>
      <c r="AD18" s="829"/>
      <c r="AE18" s="829"/>
      <c r="AF18" s="828"/>
      <c r="AG18" s="829"/>
      <c r="AH18" s="829"/>
      <c r="AI18" s="829"/>
      <c r="AJ18" s="1377"/>
      <c r="AK18" s="1375"/>
      <c r="AL18" s="845"/>
      <c r="AM18" s="828"/>
      <c r="AN18" s="829"/>
      <c r="AO18" s="829"/>
      <c r="AP18" s="829"/>
      <c r="AQ18" s="828"/>
      <c r="AR18" s="829"/>
      <c r="AS18" s="829"/>
      <c r="AT18" s="829"/>
      <c r="AU18" s="845"/>
      <c r="AV18" s="828"/>
      <c r="AW18" s="829"/>
      <c r="AX18" s="829"/>
      <c r="AY18" s="829"/>
      <c r="AZ18" s="829"/>
      <c r="BA18" s="829"/>
      <c r="BB18" s="832"/>
    </row>
    <row r="19" spans="1:54" s="24" customFormat="1" ht="29.1" customHeight="1">
      <c r="A19" s="833">
        <v>2</v>
      </c>
      <c r="B19" s="834"/>
      <c r="D19" s="835"/>
      <c r="E19" s="836"/>
      <c r="F19" s="836"/>
      <c r="G19" s="836"/>
      <c r="H19" s="836"/>
      <c r="I19" s="836"/>
      <c r="J19" s="836"/>
      <c r="K19" s="836"/>
      <c r="L19" s="836"/>
      <c r="M19" s="838"/>
      <c r="N19" s="836"/>
      <c r="O19" s="836"/>
      <c r="P19" s="836"/>
      <c r="Q19" s="1378"/>
      <c r="R19" s="1376"/>
      <c r="S19" s="1203"/>
      <c r="T19" s="838"/>
      <c r="U19" s="836"/>
      <c r="V19" s="837"/>
      <c r="W19" s="838"/>
      <c r="X19" s="836"/>
      <c r="Y19" s="836"/>
      <c r="Z19" s="836"/>
      <c r="AA19" s="836"/>
      <c r="AB19" s="836"/>
      <c r="AC19" s="836"/>
      <c r="AD19" s="836"/>
      <c r="AE19" s="836"/>
      <c r="AF19" s="838"/>
      <c r="AG19" s="836"/>
      <c r="AH19" s="836"/>
      <c r="AI19" s="836"/>
      <c r="AJ19" s="1378"/>
      <c r="AK19" s="1376"/>
      <c r="AL19" s="1203"/>
      <c r="AM19" s="838"/>
      <c r="AN19" s="836"/>
      <c r="AO19" s="836"/>
      <c r="AP19" s="837"/>
      <c r="AQ19" s="838"/>
      <c r="AR19" s="836"/>
      <c r="AS19" s="836"/>
      <c r="AT19" s="836"/>
      <c r="AU19" s="837"/>
      <c r="AV19" s="838"/>
      <c r="AW19" s="836"/>
      <c r="AX19" s="836"/>
      <c r="AY19" s="836"/>
      <c r="AZ19" s="836"/>
      <c r="BA19" s="836"/>
      <c r="BB19" s="841"/>
    </row>
    <row r="20" spans="1:54" s="24" customFormat="1" ht="29.1" customHeight="1">
      <c r="A20" s="833">
        <v>3</v>
      </c>
      <c r="B20" s="834"/>
      <c r="D20" s="835"/>
      <c r="E20" s="836"/>
      <c r="F20" s="836"/>
      <c r="G20" s="836"/>
      <c r="H20" s="836"/>
      <c r="I20" s="836"/>
      <c r="J20" s="836"/>
      <c r="K20" s="836"/>
      <c r="L20" s="836"/>
      <c r="M20" s="838"/>
      <c r="N20" s="836"/>
      <c r="O20" s="836"/>
      <c r="P20" s="836"/>
      <c r="Q20" s="1378"/>
      <c r="R20" s="1389"/>
      <c r="S20" s="837"/>
      <c r="T20" s="838"/>
      <c r="U20" s="836"/>
      <c r="V20" s="837"/>
      <c r="W20" s="838"/>
      <c r="X20" s="836"/>
      <c r="Y20" s="836"/>
      <c r="Z20" s="836"/>
      <c r="AA20" s="836"/>
      <c r="AB20" s="836"/>
      <c r="AC20" s="836"/>
      <c r="AD20" s="836"/>
      <c r="AE20" s="836"/>
      <c r="AF20" s="838"/>
      <c r="AG20" s="836"/>
      <c r="AH20" s="836"/>
      <c r="AI20" s="836"/>
      <c r="AJ20" s="1378"/>
      <c r="AK20" s="1389"/>
      <c r="AL20" s="837"/>
      <c r="AM20" s="838"/>
      <c r="AN20" s="836"/>
      <c r="AO20" s="836"/>
      <c r="AP20" s="837"/>
      <c r="AQ20" s="838"/>
      <c r="AR20" s="836"/>
      <c r="AS20" s="836"/>
      <c r="AT20" s="836"/>
      <c r="AU20" s="837"/>
      <c r="AV20" s="1387"/>
      <c r="AW20" s="912"/>
      <c r="AX20" s="912"/>
      <c r="AY20" s="912"/>
      <c r="AZ20" s="912"/>
      <c r="BA20" s="912"/>
      <c r="BB20" s="1388"/>
    </row>
    <row r="21" spans="1:54" s="24" customFormat="1" ht="29.1" customHeight="1">
      <c r="A21" s="856">
        <v>4</v>
      </c>
      <c r="B21" s="857"/>
      <c r="D21" s="858"/>
      <c r="E21" s="859"/>
      <c r="F21" s="859"/>
      <c r="G21" s="859"/>
      <c r="H21" s="859"/>
      <c r="I21" s="859"/>
      <c r="J21" s="859"/>
      <c r="K21" s="859"/>
      <c r="L21" s="859"/>
      <c r="M21" s="861"/>
      <c r="N21" s="859"/>
      <c r="O21" s="859"/>
      <c r="P21" s="859"/>
      <c r="Q21" s="1372"/>
      <c r="R21" s="1373"/>
      <c r="S21" s="860"/>
      <c r="T21" s="861"/>
      <c r="U21" s="859"/>
      <c r="V21" s="860"/>
      <c r="W21" s="861"/>
      <c r="X21" s="859"/>
      <c r="Y21" s="859"/>
      <c r="Z21" s="859"/>
      <c r="AA21" s="859"/>
      <c r="AB21" s="859"/>
      <c r="AC21" s="859"/>
      <c r="AD21" s="859"/>
      <c r="AE21" s="859"/>
      <c r="AF21" s="861"/>
      <c r="AG21" s="859"/>
      <c r="AH21" s="859"/>
      <c r="AI21" s="859"/>
      <c r="AJ21" s="1372"/>
      <c r="AK21" s="1373"/>
      <c r="AL21" s="860"/>
      <c r="AM21" s="861"/>
      <c r="AN21" s="859"/>
      <c r="AO21" s="859"/>
      <c r="AP21" s="859"/>
      <c r="AQ21" s="861"/>
      <c r="AR21" s="859"/>
      <c r="AS21" s="859"/>
      <c r="AT21" s="859"/>
      <c r="AU21" s="860"/>
      <c r="AV21" s="861"/>
      <c r="AW21" s="859"/>
      <c r="AX21" s="859"/>
      <c r="AY21" s="859"/>
      <c r="AZ21" s="859"/>
      <c r="BA21" s="859"/>
      <c r="BB21" s="864"/>
    </row>
    <row r="22" spans="1:54" s="24" customFormat="1" ht="29.1" customHeight="1">
      <c r="A22" s="856">
        <v>5</v>
      </c>
      <c r="B22" s="857"/>
      <c r="D22" s="858"/>
      <c r="E22" s="859"/>
      <c r="F22" s="859"/>
      <c r="G22" s="859"/>
      <c r="H22" s="859"/>
      <c r="I22" s="859"/>
      <c r="J22" s="859"/>
      <c r="K22" s="859"/>
      <c r="L22" s="859"/>
      <c r="M22" s="861"/>
      <c r="N22" s="859"/>
      <c r="O22" s="859"/>
      <c r="P22" s="859"/>
      <c r="Q22" s="1372"/>
      <c r="R22" s="1373"/>
      <c r="S22" s="860"/>
      <c r="T22" s="861"/>
      <c r="U22" s="859"/>
      <c r="V22" s="860"/>
      <c r="W22" s="861"/>
      <c r="X22" s="859"/>
      <c r="Y22" s="859"/>
      <c r="Z22" s="859"/>
      <c r="AA22" s="859"/>
      <c r="AB22" s="859"/>
      <c r="AC22" s="859"/>
      <c r="AD22" s="859"/>
      <c r="AE22" s="859"/>
      <c r="AF22" s="861"/>
      <c r="AG22" s="859"/>
      <c r="AH22" s="859"/>
      <c r="AI22" s="859"/>
      <c r="AJ22" s="1372"/>
      <c r="AK22" s="1373"/>
      <c r="AL22" s="860"/>
      <c r="AM22" s="861"/>
      <c r="AN22" s="859"/>
      <c r="AO22" s="859"/>
      <c r="AP22" s="859"/>
      <c r="AQ22" s="861"/>
      <c r="AR22" s="859"/>
      <c r="AS22" s="859"/>
      <c r="AT22" s="859"/>
      <c r="AU22" s="860"/>
      <c r="AV22" s="861"/>
      <c r="AW22" s="859"/>
      <c r="AX22" s="859"/>
      <c r="AY22" s="859"/>
      <c r="AZ22" s="859"/>
      <c r="BA22" s="859"/>
      <c r="BB22" s="864"/>
    </row>
    <row r="23" spans="1:54" s="24" customFormat="1" ht="29.1" customHeight="1">
      <c r="A23" s="856">
        <v>6</v>
      </c>
      <c r="B23" s="857"/>
      <c r="D23" s="858"/>
      <c r="E23" s="859"/>
      <c r="F23" s="859"/>
      <c r="G23" s="859"/>
      <c r="H23" s="859"/>
      <c r="I23" s="859"/>
      <c r="J23" s="859"/>
      <c r="K23" s="859"/>
      <c r="L23" s="859"/>
      <c r="M23" s="861"/>
      <c r="N23" s="859"/>
      <c r="O23" s="859"/>
      <c r="P23" s="859"/>
      <c r="Q23" s="1372"/>
      <c r="R23" s="1373"/>
      <c r="S23" s="860"/>
      <c r="T23" s="861"/>
      <c r="U23" s="859"/>
      <c r="V23" s="860"/>
      <c r="W23" s="861"/>
      <c r="X23" s="859"/>
      <c r="Y23" s="859"/>
      <c r="Z23" s="859"/>
      <c r="AA23" s="859"/>
      <c r="AB23" s="859"/>
      <c r="AC23" s="859"/>
      <c r="AD23" s="859"/>
      <c r="AE23" s="859"/>
      <c r="AF23" s="861"/>
      <c r="AG23" s="859"/>
      <c r="AH23" s="859"/>
      <c r="AI23" s="859"/>
      <c r="AJ23" s="1372"/>
      <c r="AK23" s="1373"/>
      <c r="AL23" s="860"/>
      <c r="AM23" s="861"/>
      <c r="AN23" s="859"/>
      <c r="AO23" s="859"/>
      <c r="AP23" s="859"/>
      <c r="AQ23" s="861"/>
      <c r="AR23" s="859"/>
      <c r="AS23" s="859"/>
      <c r="AT23" s="859"/>
      <c r="AU23" s="860"/>
      <c r="AV23" s="861"/>
      <c r="AW23" s="859"/>
      <c r="AX23" s="859"/>
      <c r="AY23" s="859"/>
      <c r="AZ23" s="859"/>
      <c r="BA23" s="859"/>
      <c r="BB23" s="864"/>
    </row>
    <row r="24" spans="1:54" s="24" customFormat="1" ht="29.1" customHeight="1">
      <c r="A24" s="833">
        <v>7</v>
      </c>
      <c r="B24" s="834"/>
      <c r="D24" s="835"/>
      <c r="E24" s="836"/>
      <c r="F24" s="836"/>
      <c r="G24" s="836"/>
      <c r="H24" s="836"/>
      <c r="I24" s="836"/>
      <c r="J24" s="836"/>
      <c r="K24" s="836"/>
      <c r="L24" s="836"/>
      <c r="M24" s="838"/>
      <c r="N24" s="836"/>
      <c r="O24" s="836"/>
      <c r="P24" s="836"/>
      <c r="Q24" s="1378"/>
      <c r="R24" s="1389"/>
      <c r="S24" s="837"/>
      <c r="T24" s="838"/>
      <c r="U24" s="836"/>
      <c r="V24" s="837"/>
      <c r="W24" s="838"/>
      <c r="X24" s="836"/>
      <c r="Y24" s="836"/>
      <c r="Z24" s="836"/>
      <c r="AA24" s="836"/>
      <c r="AB24" s="836"/>
      <c r="AC24" s="836"/>
      <c r="AD24" s="836"/>
      <c r="AE24" s="836"/>
      <c r="AF24" s="838"/>
      <c r="AG24" s="836"/>
      <c r="AH24" s="836"/>
      <c r="AI24" s="836"/>
      <c r="AJ24" s="1378"/>
      <c r="AK24" s="1389"/>
      <c r="AL24" s="837"/>
      <c r="AM24" s="838"/>
      <c r="AN24" s="836"/>
      <c r="AO24" s="836"/>
      <c r="AP24" s="836"/>
      <c r="AQ24" s="838"/>
      <c r="AR24" s="836"/>
      <c r="AS24" s="836"/>
      <c r="AT24" s="836"/>
      <c r="AU24" s="837"/>
      <c r="AV24" s="838"/>
      <c r="AW24" s="836"/>
      <c r="AX24" s="836"/>
      <c r="AY24" s="836"/>
      <c r="AZ24" s="836"/>
      <c r="BA24" s="836"/>
      <c r="BB24" s="841"/>
    </row>
    <row r="25" spans="1:54" s="24" customFormat="1" ht="29.1" customHeight="1">
      <c r="A25" s="833">
        <v>8</v>
      </c>
      <c r="B25" s="834"/>
      <c r="D25" s="835"/>
      <c r="E25" s="836"/>
      <c r="F25" s="836"/>
      <c r="G25" s="836"/>
      <c r="H25" s="836"/>
      <c r="I25" s="836"/>
      <c r="J25" s="836"/>
      <c r="K25" s="836"/>
      <c r="L25" s="836"/>
      <c r="M25" s="838"/>
      <c r="N25" s="836"/>
      <c r="O25" s="836"/>
      <c r="P25" s="836"/>
      <c r="Q25" s="1378"/>
      <c r="R25" s="1389"/>
      <c r="S25" s="837"/>
      <c r="T25" s="838"/>
      <c r="U25" s="836"/>
      <c r="V25" s="837"/>
      <c r="W25" s="838"/>
      <c r="X25" s="836"/>
      <c r="Y25" s="836"/>
      <c r="Z25" s="836"/>
      <c r="AA25" s="836"/>
      <c r="AB25" s="836"/>
      <c r="AC25" s="836"/>
      <c r="AD25" s="836"/>
      <c r="AE25" s="836"/>
      <c r="AF25" s="838"/>
      <c r="AG25" s="836"/>
      <c r="AH25" s="836"/>
      <c r="AI25" s="836"/>
      <c r="AJ25" s="1378"/>
      <c r="AK25" s="1389"/>
      <c r="AL25" s="837"/>
      <c r="AM25" s="838"/>
      <c r="AN25" s="836"/>
      <c r="AO25" s="836"/>
      <c r="AP25" s="836"/>
      <c r="AQ25" s="838"/>
      <c r="AR25" s="836"/>
      <c r="AS25" s="836"/>
      <c r="AT25" s="836"/>
      <c r="AU25" s="837"/>
      <c r="AV25" s="838"/>
      <c r="AW25" s="836"/>
      <c r="AX25" s="836"/>
      <c r="AY25" s="836"/>
      <c r="AZ25" s="836"/>
      <c r="BA25" s="836"/>
      <c r="BB25" s="841"/>
    </row>
    <row r="26" spans="1:54" s="24" customFormat="1" ht="29.1" customHeight="1">
      <c r="A26" s="833">
        <v>9</v>
      </c>
      <c r="B26" s="834"/>
      <c r="D26" s="835"/>
      <c r="E26" s="836"/>
      <c r="F26" s="836"/>
      <c r="G26" s="836"/>
      <c r="H26" s="836"/>
      <c r="I26" s="836"/>
      <c r="J26" s="836"/>
      <c r="K26" s="836"/>
      <c r="L26" s="836"/>
      <c r="M26" s="838"/>
      <c r="N26" s="836"/>
      <c r="O26" s="836"/>
      <c r="P26" s="836"/>
      <c r="Q26" s="1378"/>
      <c r="R26" s="1389"/>
      <c r="S26" s="837"/>
      <c r="T26" s="838"/>
      <c r="U26" s="836"/>
      <c r="V26" s="837"/>
      <c r="W26" s="838"/>
      <c r="X26" s="836"/>
      <c r="Y26" s="836"/>
      <c r="Z26" s="836"/>
      <c r="AA26" s="836"/>
      <c r="AB26" s="836"/>
      <c r="AC26" s="836"/>
      <c r="AD26" s="836"/>
      <c r="AE26" s="836"/>
      <c r="AF26" s="838"/>
      <c r="AG26" s="836"/>
      <c r="AH26" s="836"/>
      <c r="AI26" s="836"/>
      <c r="AJ26" s="1378"/>
      <c r="AK26" s="1389"/>
      <c r="AL26" s="837"/>
      <c r="AM26" s="838"/>
      <c r="AN26" s="836"/>
      <c r="AO26" s="836"/>
      <c r="AP26" s="836"/>
      <c r="AQ26" s="838"/>
      <c r="AR26" s="836"/>
      <c r="AS26" s="836"/>
      <c r="AT26" s="836"/>
      <c r="AU26" s="837"/>
      <c r="AV26" s="1387"/>
      <c r="AW26" s="912"/>
      <c r="AX26" s="912"/>
      <c r="AY26" s="912"/>
      <c r="AZ26" s="912"/>
      <c r="BA26" s="912"/>
      <c r="BB26" s="1388"/>
    </row>
    <row r="27" spans="1:54" s="24" customFormat="1" ht="29.1" customHeight="1">
      <c r="A27" s="856">
        <v>10</v>
      </c>
      <c r="B27" s="857"/>
      <c r="D27" s="858"/>
      <c r="E27" s="859"/>
      <c r="F27" s="859"/>
      <c r="G27" s="859"/>
      <c r="H27" s="859"/>
      <c r="I27" s="859"/>
      <c r="J27" s="859"/>
      <c r="K27" s="859"/>
      <c r="L27" s="859"/>
      <c r="M27" s="861"/>
      <c r="N27" s="859"/>
      <c r="O27" s="859"/>
      <c r="P27" s="859"/>
      <c r="Q27" s="1372"/>
      <c r="R27" s="1373"/>
      <c r="S27" s="860"/>
      <c r="T27" s="861"/>
      <c r="U27" s="859"/>
      <c r="V27" s="860"/>
      <c r="W27" s="861"/>
      <c r="X27" s="859"/>
      <c r="Y27" s="859"/>
      <c r="Z27" s="859"/>
      <c r="AA27" s="859"/>
      <c r="AB27" s="859"/>
      <c r="AC27" s="859"/>
      <c r="AD27" s="859"/>
      <c r="AE27" s="859"/>
      <c r="AF27" s="861"/>
      <c r="AG27" s="859"/>
      <c r="AH27" s="859"/>
      <c r="AI27" s="859"/>
      <c r="AJ27" s="1372"/>
      <c r="AK27" s="1373"/>
      <c r="AL27" s="860"/>
      <c r="AM27" s="861"/>
      <c r="AN27" s="859"/>
      <c r="AO27" s="859"/>
      <c r="AP27" s="859"/>
      <c r="AQ27" s="861"/>
      <c r="AR27" s="859"/>
      <c r="AS27" s="859"/>
      <c r="AT27" s="859"/>
      <c r="AU27" s="860"/>
      <c r="AV27" s="861"/>
      <c r="AW27" s="859"/>
      <c r="AX27" s="859"/>
      <c r="AY27" s="859"/>
      <c r="AZ27" s="859"/>
      <c r="BA27" s="859"/>
      <c r="BB27" s="864"/>
    </row>
    <row r="28" spans="1:54" s="24" customFormat="1" ht="29.1" customHeight="1">
      <c r="A28" s="856">
        <v>11</v>
      </c>
      <c r="B28" s="857"/>
      <c r="D28" s="858"/>
      <c r="E28" s="859"/>
      <c r="F28" s="859"/>
      <c r="G28" s="859"/>
      <c r="H28" s="859"/>
      <c r="I28" s="859"/>
      <c r="J28" s="859"/>
      <c r="K28" s="859"/>
      <c r="L28" s="859"/>
      <c r="M28" s="861"/>
      <c r="N28" s="859"/>
      <c r="O28" s="859"/>
      <c r="P28" s="859"/>
      <c r="Q28" s="1372"/>
      <c r="R28" s="1373"/>
      <c r="S28" s="860"/>
      <c r="T28" s="861"/>
      <c r="U28" s="859"/>
      <c r="V28" s="860"/>
      <c r="W28" s="861"/>
      <c r="X28" s="859"/>
      <c r="Y28" s="859"/>
      <c r="Z28" s="859"/>
      <c r="AA28" s="859"/>
      <c r="AB28" s="859"/>
      <c r="AC28" s="859"/>
      <c r="AD28" s="859"/>
      <c r="AE28" s="859"/>
      <c r="AF28" s="861"/>
      <c r="AG28" s="859"/>
      <c r="AH28" s="859"/>
      <c r="AI28" s="859"/>
      <c r="AJ28" s="1372"/>
      <c r="AK28" s="1373"/>
      <c r="AL28" s="860"/>
      <c r="AM28" s="861"/>
      <c r="AN28" s="859"/>
      <c r="AO28" s="859"/>
      <c r="AP28" s="859"/>
      <c r="AQ28" s="861"/>
      <c r="AR28" s="859"/>
      <c r="AS28" s="859"/>
      <c r="AT28" s="859"/>
      <c r="AU28" s="860"/>
      <c r="AV28" s="861"/>
      <c r="AW28" s="859"/>
      <c r="AX28" s="859"/>
      <c r="AY28" s="859"/>
      <c r="AZ28" s="859"/>
      <c r="BA28" s="859"/>
      <c r="BB28" s="864"/>
    </row>
    <row r="29" spans="1:54" s="24" customFormat="1" ht="29.1" customHeight="1" thickBot="1">
      <c r="A29" s="865">
        <v>12</v>
      </c>
      <c r="B29" s="866"/>
      <c r="D29" s="867"/>
      <c r="E29" s="868"/>
      <c r="F29" s="868"/>
      <c r="G29" s="868"/>
      <c r="H29" s="868"/>
      <c r="I29" s="868"/>
      <c r="J29" s="868"/>
      <c r="K29" s="868"/>
      <c r="L29" s="868"/>
      <c r="M29" s="870"/>
      <c r="N29" s="868"/>
      <c r="O29" s="868"/>
      <c r="P29" s="868"/>
      <c r="Q29" s="1385"/>
      <c r="R29" s="1386"/>
      <c r="S29" s="869"/>
      <c r="T29" s="870"/>
      <c r="U29" s="868"/>
      <c r="V29" s="869"/>
      <c r="W29" s="870"/>
      <c r="X29" s="868"/>
      <c r="Y29" s="868"/>
      <c r="Z29" s="868"/>
      <c r="AA29" s="868"/>
      <c r="AB29" s="868"/>
      <c r="AC29" s="868"/>
      <c r="AD29" s="868"/>
      <c r="AE29" s="868"/>
      <c r="AF29" s="870"/>
      <c r="AG29" s="868"/>
      <c r="AH29" s="868"/>
      <c r="AI29" s="868"/>
      <c r="AJ29" s="1385"/>
      <c r="AK29" s="1386"/>
      <c r="AL29" s="869"/>
      <c r="AM29" s="870"/>
      <c r="AN29" s="868"/>
      <c r="AO29" s="868"/>
      <c r="AP29" s="868"/>
      <c r="AQ29" s="870"/>
      <c r="AR29" s="868"/>
      <c r="AS29" s="868"/>
      <c r="AT29" s="868"/>
      <c r="AU29" s="869"/>
      <c r="AV29" s="870"/>
      <c r="AW29" s="868"/>
      <c r="AX29" s="868"/>
      <c r="AY29" s="868"/>
      <c r="AZ29" s="868"/>
      <c r="BA29" s="868"/>
      <c r="BB29" s="873"/>
    </row>
    <row r="30" spans="1:54" ht="18">
      <c r="A30" s="103"/>
      <c r="B30" s="103"/>
      <c r="AV30" s="92"/>
      <c r="AW30" s="92"/>
      <c r="AX30" s="92"/>
      <c r="AY30" s="92"/>
      <c r="AZ30" s="92"/>
      <c r="BA30" s="92"/>
      <c r="BB30" s="92"/>
    </row>
  </sheetData>
  <mergeCells count="192">
    <mergeCell ref="AV3:BB3"/>
    <mergeCell ref="K12:K15"/>
    <mergeCell ref="L12:L15"/>
    <mergeCell ref="M3:S3"/>
    <mergeCell ref="M4:S6"/>
    <mergeCell ref="AF3:AL3"/>
    <mergeCell ref="AF4:AL6"/>
    <mergeCell ref="AD13:AD15"/>
    <mergeCell ref="AE13:AE15"/>
    <mergeCell ref="AM15:AO15"/>
    <mergeCell ref="D3:L3"/>
    <mergeCell ref="T3:V3"/>
    <mergeCell ref="W3:AE3"/>
    <mergeCell ref="AM3:AP3"/>
    <mergeCell ref="D13:I14"/>
    <mergeCell ref="T15:U15"/>
    <mergeCell ref="AV4:BB6"/>
    <mergeCell ref="D15:I15"/>
    <mergeCell ref="AM4:AP8"/>
    <mergeCell ref="AC7:AE9"/>
    <mergeCell ref="AB8:AB11"/>
    <mergeCell ref="T4:V10"/>
    <mergeCell ref="AV9:BA9"/>
    <mergeCell ref="AV10:BA10"/>
    <mergeCell ref="A3:B16"/>
    <mergeCell ref="D4:L6"/>
    <mergeCell ref="W4:AE6"/>
    <mergeCell ref="J13:J14"/>
    <mergeCell ref="W16:AB16"/>
    <mergeCell ref="D16:I16"/>
    <mergeCell ref="D12:I12"/>
    <mergeCell ref="AQ3:AU3"/>
    <mergeCell ref="AQ4:AU10"/>
    <mergeCell ref="M15:Q15"/>
    <mergeCell ref="R16:S16"/>
    <mergeCell ref="R15:S15"/>
    <mergeCell ref="M16:Q16"/>
    <mergeCell ref="AF15:AJ15"/>
    <mergeCell ref="AK15:AL15"/>
    <mergeCell ref="AF16:AJ16"/>
    <mergeCell ref="AK16:AL16"/>
    <mergeCell ref="W15:AB15"/>
    <mergeCell ref="W13:AB14"/>
    <mergeCell ref="AC13:AC14"/>
    <mergeCell ref="T16:U16"/>
    <mergeCell ref="AM16:AO16"/>
    <mergeCell ref="AQ11:AU15"/>
    <mergeCell ref="W7:AA12"/>
    <mergeCell ref="A19:B19"/>
    <mergeCell ref="D19:L19"/>
    <mergeCell ref="T19:V19"/>
    <mergeCell ref="W19:AE19"/>
    <mergeCell ref="AM19:AP19"/>
    <mergeCell ref="M18:Q18"/>
    <mergeCell ref="M19:Q19"/>
    <mergeCell ref="A18:B18"/>
    <mergeCell ref="D18:L18"/>
    <mergeCell ref="T18:V18"/>
    <mergeCell ref="W18:AE18"/>
    <mergeCell ref="A20:B20"/>
    <mergeCell ref="D20:L20"/>
    <mergeCell ref="T20:V20"/>
    <mergeCell ref="W20:AE20"/>
    <mergeCell ref="AM20:AP20"/>
    <mergeCell ref="AQ20:AU20"/>
    <mergeCell ref="AV20:BB20"/>
    <mergeCell ref="AF20:AJ20"/>
    <mergeCell ref="AK20:AL20"/>
    <mergeCell ref="M20:Q20"/>
    <mergeCell ref="R20:S20"/>
    <mergeCell ref="A23:B23"/>
    <mergeCell ref="D23:L23"/>
    <mergeCell ref="T23:V23"/>
    <mergeCell ref="W23:AE23"/>
    <mergeCell ref="M22:Q22"/>
    <mergeCell ref="M23:Q23"/>
    <mergeCell ref="R21:S21"/>
    <mergeCell ref="R22:S22"/>
    <mergeCell ref="AM23:AP23"/>
    <mergeCell ref="A21:B21"/>
    <mergeCell ref="D21:L21"/>
    <mergeCell ref="T21:V21"/>
    <mergeCell ref="W21:AE21"/>
    <mergeCell ref="AM21:AP21"/>
    <mergeCell ref="AF21:AJ21"/>
    <mergeCell ref="AK21:AL21"/>
    <mergeCell ref="M21:Q21"/>
    <mergeCell ref="A22:B22"/>
    <mergeCell ref="D22:L22"/>
    <mergeCell ref="T22:V22"/>
    <mergeCell ref="W22:AE22"/>
    <mergeCell ref="AM22:AP22"/>
    <mergeCell ref="R23:S23"/>
    <mergeCell ref="A25:B25"/>
    <mergeCell ref="D25:L25"/>
    <mergeCell ref="T25:V25"/>
    <mergeCell ref="W25:AE25"/>
    <mergeCell ref="M25:Q25"/>
    <mergeCell ref="AM25:AP25"/>
    <mergeCell ref="AQ25:AU25"/>
    <mergeCell ref="AV25:BB25"/>
    <mergeCell ref="A24:B24"/>
    <mergeCell ref="D24:L24"/>
    <mergeCell ref="T24:V24"/>
    <mergeCell ref="W24:AE24"/>
    <mergeCell ref="AM24:AP24"/>
    <mergeCell ref="AQ24:AU24"/>
    <mergeCell ref="AV24:BB24"/>
    <mergeCell ref="AF24:AJ24"/>
    <mergeCell ref="AK24:AL24"/>
    <mergeCell ref="AF25:AJ25"/>
    <mergeCell ref="AK25:AL25"/>
    <mergeCell ref="R24:S24"/>
    <mergeCell ref="R25:S25"/>
    <mergeCell ref="M24:Q24"/>
    <mergeCell ref="AV27:BB27"/>
    <mergeCell ref="A26:B26"/>
    <mergeCell ref="D26:L26"/>
    <mergeCell ref="T26:V26"/>
    <mergeCell ref="W26:AE26"/>
    <mergeCell ref="AM26:AP26"/>
    <mergeCell ref="AQ26:AU26"/>
    <mergeCell ref="AV26:BB26"/>
    <mergeCell ref="M26:Q26"/>
    <mergeCell ref="R26:S26"/>
    <mergeCell ref="AF26:AJ26"/>
    <mergeCell ref="AK26:AL26"/>
    <mergeCell ref="AF27:AJ27"/>
    <mergeCell ref="AK27:AL27"/>
    <mergeCell ref="AQ27:AU27"/>
    <mergeCell ref="M27:Q27"/>
    <mergeCell ref="A27:B27"/>
    <mergeCell ref="D27:L27"/>
    <mergeCell ref="T27:V27"/>
    <mergeCell ref="W27:AE27"/>
    <mergeCell ref="AM27:AP27"/>
    <mergeCell ref="R27:S27"/>
    <mergeCell ref="A29:B29"/>
    <mergeCell ref="D29:L29"/>
    <mergeCell ref="T29:V29"/>
    <mergeCell ref="W29:AE29"/>
    <mergeCell ref="AF29:AJ29"/>
    <mergeCell ref="AK29:AL29"/>
    <mergeCell ref="R28:S28"/>
    <mergeCell ref="R29:S29"/>
    <mergeCell ref="AV29:BB29"/>
    <mergeCell ref="A28:B28"/>
    <mergeCell ref="D28:L28"/>
    <mergeCell ref="T28:V28"/>
    <mergeCell ref="W28:AE28"/>
    <mergeCell ref="AM28:AP28"/>
    <mergeCell ref="AM29:AP29"/>
    <mergeCell ref="AQ29:AU29"/>
    <mergeCell ref="M28:Q28"/>
    <mergeCell ref="M29:Q29"/>
    <mergeCell ref="AF28:AJ28"/>
    <mergeCell ref="AK28:AL28"/>
    <mergeCell ref="AQ28:AU28"/>
    <mergeCell ref="AV28:BB28"/>
    <mergeCell ref="BE14:BF14"/>
    <mergeCell ref="R18:S18"/>
    <mergeCell ref="R19:S19"/>
    <mergeCell ref="AF18:AJ18"/>
    <mergeCell ref="AK18:AL18"/>
    <mergeCell ref="AF19:AJ19"/>
    <mergeCell ref="AK19:AL19"/>
    <mergeCell ref="AV13:BA13"/>
    <mergeCell ref="AV7:BA8"/>
    <mergeCell ref="BB7:BB8"/>
    <mergeCell ref="AV14:BA14"/>
    <mergeCell ref="AV15:BA15"/>
    <mergeCell ref="AV19:BB19"/>
    <mergeCell ref="AC10:AE10"/>
    <mergeCell ref="BC7:BG11"/>
    <mergeCell ref="BC13:BG13"/>
    <mergeCell ref="AQ23:AU23"/>
    <mergeCell ref="AV23:BB23"/>
    <mergeCell ref="AF23:AJ23"/>
    <mergeCell ref="AK23:AL23"/>
    <mergeCell ref="AQ19:AU19"/>
    <mergeCell ref="AQ18:AU18"/>
    <mergeCell ref="AV18:BB18"/>
    <mergeCell ref="AV11:BA11"/>
    <mergeCell ref="AV12:BA12"/>
    <mergeCell ref="AQ21:AU21"/>
    <mergeCell ref="AV21:BB21"/>
    <mergeCell ref="AM18:AP18"/>
    <mergeCell ref="AV16:BA16"/>
    <mergeCell ref="AQ22:AU22"/>
    <mergeCell ref="AV22:BB22"/>
    <mergeCell ref="AF22:AJ22"/>
    <mergeCell ref="AK22:AL22"/>
  </mergeCells>
  <pageMargins left="0.25" right="0.25" top="0.75" bottom="0.75" header="0.3" footer="0.3"/>
  <pageSetup paperSize="9" scale="96" orientation="landscape" r:id="rId1"/>
  <headerFooter differentFirst="1">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showGridLines="0" showRowColHeaders="0" zoomScaleSheetLayoutView="100" workbookViewId="0">
      <selection activeCell="BI20" sqref="BI20"/>
    </sheetView>
  </sheetViews>
  <sheetFormatPr defaultColWidth="3.59765625" defaultRowHeight="12.75"/>
  <cols>
    <col min="1" max="16384" width="3.59765625" style="3"/>
  </cols>
  <sheetData>
    <row r="1" spans="1:68" s="57" customFormat="1" ht="20.100000000000001" customHeight="1">
      <c r="A1" s="55"/>
      <c r="B1" s="27"/>
      <c r="C1" s="27"/>
    </row>
    <row r="2" spans="1:68" s="58" customFormat="1" ht="12.95" customHeight="1" thickBot="1"/>
    <row r="3" spans="1:68" s="4" customFormat="1" ht="12.6" customHeight="1">
      <c r="A3" s="846" t="s">
        <v>182</v>
      </c>
      <c r="B3" s="847"/>
      <c r="C3" s="2"/>
      <c r="D3" s="129"/>
      <c r="E3" s="129"/>
      <c r="F3" s="129"/>
      <c r="G3" s="129"/>
      <c r="H3" s="129"/>
      <c r="I3" s="129"/>
      <c r="J3" s="129"/>
      <c r="K3" s="129"/>
      <c r="L3" s="129"/>
      <c r="M3" s="129"/>
      <c r="N3" s="129"/>
      <c r="O3" s="129"/>
      <c r="P3" s="129"/>
      <c r="Q3" s="129"/>
      <c r="R3" s="129"/>
      <c r="S3" s="129"/>
      <c r="T3" s="129"/>
      <c r="U3" s="129"/>
      <c r="V3" s="129"/>
      <c r="W3" s="129"/>
      <c r="X3" s="129"/>
      <c r="Y3" s="129"/>
      <c r="Z3" s="129"/>
      <c r="AA3" s="129"/>
      <c r="AB3" s="129"/>
      <c r="AC3" s="129"/>
      <c r="AD3" s="129"/>
      <c r="AE3" s="129"/>
      <c r="AF3" s="129"/>
      <c r="AG3" s="129"/>
      <c r="AH3" s="129"/>
      <c r="AI3" s="129"/>
      <c r="AJ3" s="129"/>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c r="BP3" s="129"/>
    </row>
    <row r="4" spans="1:68" s="4" customFormat="1" ht="12.6" customHeight="1">
      <c r="A4" s="848"/>
      <c r="B4" s="849"/>
      <c r="C4" s="3"/>
    </row>
    <row r="5" spans="1:68" s="4" customFormat="1" ht="12.6" customHeight="1">
      <c r="A5" s="848"/>
      <c r="B5" s="849"/>
      <c r="C5" s="3"/>
    </row>
    <row r="6" spans="1:68" s="4" customFormat="1" ht="12.6" customHeight="1">
      <c r="A6" s="848"/>
      <c r="B6" s="849"/>
      <c r="C6" s="3"/>
    </row>
    <row r="7" spans="1:68" s="4" customFormat="1" ht="12.6" customHeight="1">
      <c r="A7" s="848"/>
      <c r="B7" s="849"/>
      <c r="C7" s="3"/>
    </row>
    <row r="8" spans="1:68" s="4" customFormat="1" ht="12.6" customHeight="1">
      <c r="A8" s="848"/>
      <c r="B8" s="849"/>
      <c r="C8" s="3"/>
    </row>
    <row r="9" spans="1:68" s="4" customFormat="1" ht="12.6" customHeight="1">
      <c r="A9" s="848"/>
      <c r="B9" s="849"/>
      <c r="C9" s="3"/>
    </row>
    <row r="10" spans="1:68" s="4" customFormat="1" ht="12.6" customHeight="1">
      <c r="A10" s="848"/>
      <c r="B10" s="849"/>
      <c r="C10" s="3"/>
    </row>
    <row r="11" spans="1:68" s="4" customFormat="1" ht="12.6" customHeight="1">
      <c r="A11" s="848"/>
      <c r="B11" s="849"/>
      <c r="C11" s="3"/>
    </row>
    <row r="12" spans="1:68" s="4" customFormat="1" ht="12.6" customHeight="1">
      <c r="A12" s="848"/>
      <c r="B12" s="849"/>
      <c r="C12" s="3"/>
      <c r="E12" s="410"/>
    </row>
    <row r="13" spans="1:68" s="4" customFormat="1" ht="12.6" customHeight="1">
      <c r="A13" s="848"/>
      <c r="B13" s="849"/>
      <c r="C13" s="3"/>
    </row>
    <row r="14" spans="1:68" s="4" customFormat="1" ht="12.6" customHeight="1">
      <c r="A14" s="848"/>
      <c r="B14" s="849"/>
      <c r="C14" s="3"/>
    </row>
    <row r="15" spans="1:68" s="4" customFormat="1" ht="12.6" customHeight="1">
      <c r="A15" s="848"/>
      <c r="B15" s="849"/>
      <c r="C15" s="3"/>
    </row>
    <row r="16" spans="1:68" s="4" customFormat="1" ht="12.6" customHeight="1" thickBot="1">
      <c r="A16" s="850"/>
      <c r="B16" s="851"/>
    </row>
    <row r="17" spans="1:2" ht="6" customHeight="1" thickBot="1"/>
    <row r="18" spans="1:2" s="24" customFormat="1" ht="29.1" customHeight="1">
      <c r="A18" s="842">
        <v>1</v>
      </c>
      <c r="B18" s="843"/>
    </row>
    <row r="19" spans="1:2" s="24" customFormat="1" ht="29.1" customHeight="1">
      <c r="A19" s="833">
        <v>2</v>
      </c>
      <c r="B19" s="834"/>
    </row>
    <row r="20" spans="1:2" s="24" customFormat="1" ht="29.1" customHeight="1">
      <c r="A20" s="833">
        <v>3</v>
      </c>
      <c r="B20" s="834"/>
    </row>
    <row r="21" spans="1:2" s="24" customFormat="1" ht="29.1" customHeight="1">
      <c r="A21" s="856">
        <v>4</v>
      </c>
      <c r="B21" s="857"/>
    </row>
    <row r="22" spans="1:2" s="24" customFormat="1" ht="29.1" customHeight="1">
      <c r="A22" s="856">
        <v>5</v>
      </c>
      <c r="B22" s="857"/>
    </row>
    <row r="23" spans="1:2" s="24" customFormat="1" ht="29.1" customHeight="1">
      <c r="A23" s="856">
        <v>6</v>
      </c>
      <c r="B23" s="857"/>
    </row>
    <row r="24" spans="1:2" s="24" customFormat="1" ht="29.1" customHeight="1">
      <c r="A24" s="833">
        <v>7</v>
      </c>
      <c r="B24" s="834"/>
    </row>
    <row r="25" spans="1:2" s="24" customFormat="1" ht="29.1" customHeight="1">
      <c r="A25" s="833">
        <v>8</v>
      </c>
      <c r="B25" s="834"/>
    </row>
    <row r="26" spans="1:2" s="24" customFormat="1" ht="29.1" customHeight="1">
      <c r="A26" s="833">
        <v>9</v>
      </c>
      <c r="B26" s="834"/>
    </row>
    <row r="27" spans="1:2" s="24" customFormat="1" ht="29.1" customHeight="1">
      <c r="A27" s="856">
        <v>10</v>
      </c>
      <c r="B27" s="857"/>
    </row>
    <row r="28" spans="1:2" s="24" customFormat="1" ht="29.1" customHeight="1">
      <c r="A28" s="856">
        <v>11</v>
      </c>
      <c r="B28" s="857"/>
    </row>
    <row r="29" spans="1:2" s="24" customFormat="1" ht="29.1" customHeight="1" thickBot="1">
      <c r="A29" s="865">
        <v>12</v>
      </c>
      <c r="B29" s="866"/>
    </row>
    <row r="30" spans="1:2" ht="18">
      <c r="A30" s="103"/>
      <c r="B30" s="103"/>
    </row>
  </sheetData>
  <mergeCells count="13">
    <mergeCell ref="A23:B23"/>
    <mergeCell ref="A24:B24"/>
    <mergeCell ref="A29:B29"/>
    <mergeCell ref="A25:B25"/>
    <mergeCell ref="A26:B26"/>
    <mergeCell ref="A27:B27"/>
    <mergeCell ref="A28:B28"/>
    <mergeCell ref="A3:B16"/>
    <mergeCell ref="A20:B20"/>
    <mergeCell ref="A21:B21"/>
    <mergeCell ref="A22:B22"/>
    <mergeCell ref="A18:B18"/>
    <mergeCell ref="A19:B19"/>
  </mergeCells>
  <pageMargins left="0.25" right="0.25" top="0.75" bottom="0.75" header="0.3" footer="0.3"/>
  <pageSetup paperSize="9" orientation="landscape" r:id="rId1"/>
  <headerFooter differentFirst="1">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X29"/>
  <sheetViews>
    <sheetView showGridLines="0" showRowColHeaders="0" zoomScaleSheetLayoutView="100" workbookViewId="0">
      <selection activeCell="BG21" sqref="BG21"/>
    </sheetView>
  </sheetViews>
  <sheetFormatPr defaultColWidth="3" defaultRowHeight="12.75"/>
  <cols>
    <col min="1" max="3" width="3.59765625" style="3" customWidth="1"/>
    <col min="4" max="12" width="4" style="3" customWidth="1"/>
    <col min="13" max="16384" width="3" style="3"/>
  </cols>
  <sheetData>
    <row r="1" spans="1:76" s="57" customFormat="1" ht="20.100000000000001" customHeight="1">
      <c r="A1" s="55"/>
      <c r="B1" s="27"/>
      <c r="C1" s="27"/>
    </row>
    <row r="2" spans="1:76" s="58" customFormat="1" ht="12.95" customHeight="1" thickBot="1"/>
    <row r="3" spans="1:76" s="4" customFormat="1" ht="12.6" customHeight="1">
      <c r="A3" s="846" t="s">
        <v>182</v>
      </c>
      <c r="B3" s="847"/>
      <c r="C3" s="2"/>
      <c r="D3" s="452"/>
      <c r="E3" s="129"/>
      <c r="F3" s="129"/>
      <c r="G3" s="129"/>
      <c r="H3" s="129"/>
      <c r="I3" s="129"/>
      <c r="J3" s="129"/>
      <c r="K3" s="129"/>
      <c r="L3" s="129"/>
      <c r="M3" s="129"/>
      <c r="N3" s="129"/>
      <c r="O3" s="129"/>
      <c r="P3" s="129"/>
      <c r="Q3" s="129"/>
      <c r="R3" s="129"/>
      <c r="S3" s="129"/>
      <c r="T3" s="129"/>
      <c r="U3" s="129"/>
      <c r="V3" s="129"/>
      <c r="W3" s="129"/>
      <c r="X3" s="129"/>
      <c r="Y3" s="129"/>
      <c r="Z3" s="129"/>
      <c r="AA3" s="129"/>
      <c r="AB3" s="129"/>
      <c r="AC3" s="129"/>
      <c r="AD3" s="129"/>
      <c r="AE3" s="129"/>
      <c r="AF3" s="129"/>
      <c r="AG3" s="129"/>
      <c r="AH3" s="129"/>
      <c r="AI3" s="129"/>
      <c r="AJ3" s="129"/>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c r="BP3" s="129"/>
      <c r="BQ3" s="129"/>
      <c r="BR3" s="129"/>
      <c r="BS3" s="129"/>
      <c r="BT3" s="129"/>
      <c r="BU3" s="129"/>
      <c r="BV3" s="129"/>
      <c r="BW3" s="129"/>
      <c r="BX3" s="129"/>
    </row>
    <row r="4" spans="1:76" s="4" customFormat="1" ht="12.6" customHeight="1">
      <c r="A4" s="848"/>
      <c r="B4" s="849"/>
      <c r="C4" s="3"/>
      <c r="D4" s="18"/>
    </row>
    <row r="5" spans="1:76" s="4" customFormat="1" ht="12.6" customHeight="1">
      <c r="A5" s="848"/>
      <c r="B5" s="849"/>
      <c r="C5" s="3"/>
      <c r="D5" s="18"/>
    </row>
    <row r="6" spans="1:76" s="4" customFormat="1" ht="12.6" customHeight="1">
      <c r="A6" s="848"/>
      <c r="B6" s="849"/>
      <c r="C6" s="3"/>
      <c r="D6" s="18"/>
    </row>
    <row r="7" spans="1:76" s="4" customFormat="1" ht="12.6" customHeight="1">
      <c r="A7" s="848"/>
      <c r="B7" s="849"/>
      <c r="C7" s="3"/>
      <c r="D7" s="18"/>
    </row>
    <row r="8" spans="1:76" s="4" customFormat="1" ht="12.6" customHeight="1">
      <c r="A8" s="848"/>
      <c r="B8" s="849"/>
      <c r="C8" s="3"/>
      <c r="D8" s="18"/>
    </row>
    <row r="9" spans="1:76" s="4" customFormat="1" ht="12.6" customHeight="1">
      <c r="A9" s="848"/>
      <c r="B9" s="849"/>
      <c r="C9" s="3"/>
      <c r="D9" s="18"/>
    </row>
    <row r="10" spans="1:76" s="4" customFormat="1" ht="12.6" customHeight="1">
      <c r="A10" s="848"/>
      <c r="B10" s="849"/>
      <c r="C10" s="3"/>
      <c r="D10" s="18"/>
    </row>
    <row r="11" spans="1:76" s="4" customFormat="1" ht="12.6" customHeight="1">
      <c r="A11" s="848"/>
      <c r="B11" s="849"/>
      <c r="C11" s="3"/>
      <c r="D11" s="18"/>
    </row>
    <row r="12" spans="1:76" s="4" customFormat="1" ht="12.6" customHeight="1">
      <c r="A12" s="848"/>
      <c r="B12" s="849"/>
      <c r="C12" s="3"/>
      <c r="D12" s="18"/>
    </row>
    <row r="13" spans="1:76" s="4" customFormat="1" ht="12.6" customHeight="1">
      <c r="A13" s="848"/>
      <c r="B13" s="849"/>
      <c r="C13" s="3"/>
      <c r="D13" s="18"/>
    </row>
    <row r="14" spans="1:76" s="4" customFormat="1" ht="12.6" customHeight="1">
      <c r="A14" s="848"/>
      <c r="B14" s="849"/>
      <c r="C14" s="3"/>
      <c r="D14" s="18"/>
    </row>
    <row r="15" spans="1:76" s="4" customFormat="1" ht="12.6" customHeight="1">
      <c r="A15" s="848"/>
      <c r="B15" s="849"/>
      <c r="C15" s="3"/>
      <c r="D15" s="18"/>
    </row>
    <row r="16" spans="1:76" s="4" customFormat="1" ht="12.6" customHeight="1" thickBot="1">
      <c r="A16" s="850"/>
      <c r="B16" s="851"/>
      <c r="D16" s="18"/>
    </row>
    <row r="17" spans="1:2" ht="6" customHeight="1" thickBot="1"/>
    <row r="18" spans="1:2" s="24" customFormat="1" ht="29.1" customHeight="1">
      <c r="A18" s="842">
        <v>1</v>
      </c>
      <c r="B18" s="843"/>
    </row>
    <row r="19" spans="1:2" s="24" customFormat="1" ht="29.1" customHeight="1">
      <c r="A19" s="833">
        <v>2</v>
      </c>
      <c r="B19" s="834"/>
    </row>
    <row r="20" spans="1:2" s="24" customFormat="1" ht="29.1" customHeight="1">
      <c r="A20" s="833">
        <v>3</v>
      </c>
      <c r="B20" s="834"/>
    </row>
    <row r="21" spans="1:2" s="24" customFormat="1" ht="29.1" customHeight="1">
      <c r="A21" s="856">
        <v>4</v>
      </c>
      <c r="B21" s="857"/>
    </row>
    <row r="22" spans="1:2" s="24" customFormat="1" ht="29.1" customHeight="1">
      <c r="A22" s="856">
        <v>5</v>
      </c>
      <c r="B22" s="857"/>
    </row>
    <row r="23" spans="1:2" s="24" customFormat="1" ht="29.1" customHeight="1">
      <c r="A23" s="856">
        <v>6</v>
      </c>
      <c r="B23" s="857"/>
    </row>
    <row r="24" spans="1:2" s="24" customFormat="1" ht="29.1" customHeight="1">
      <c r="A24" s="833">
        <v>7</v>
      </c>
      <c r="B24" s="834"/>
    </row>
    <row r="25" spans="1:2" s="24" customFormat="1" ht="29.1" customHeight="1">
      <c r="A25" s="833">
        <v>8</v>
      </c>
      <c r="B25" s="834"/>
    </row>
    <row r="26" spans="1:2" s="24" customFormat="1" ht="29.1" customHeight="1">
      <c r="A26" s="833">
        <v>9</v>
      </c>
      <c r="B26" s="834"/>
    </row>
    <row r="27" spans="1:2" s="24" customFormat="1" ht="29.1" customHeight="1">
      <c r="A27" s="856">
        <v>10</v>
      </c>
      <c r="B27" s="857"/>
    </row>
    <row r="28" spans="1:2" s="24" customFormat="1" ht="29.1" customHeight="1">
      <c r="A28" s="856">
        <v>11</v>
      </c>
      <c r="B28" s="857"/>
    </row>
    <row r="29" spans="1:2" s="24" customFormat="1" ht="29.1" customHeight="1" thickBot="1">
      <c r="A29" s="865">
        <v>12</v>
      </c>
      <c r="B29" s="866"/>
    </row>
  </sheetData>
  <mergeCells count="13">
    <mergeCell ref="A3:B16"/>
    <mergeCell ref="A21:B21"/>
    <mergeCell ref="A24:B24"/>
    <mergeCell ref="A23:B23"/>
    <mergeCell ref="A25:B25"/>
    <mergeCell ref="A18:B18"/>
    <mergeCell ref="A19:B19"/>
    <mergeCell ref="A20:B20"/>
    <mergeCell ref="A29:B29"/>
    <mergeCell ref="A28:B28"/>
    <mergeCell ref="A27:B27"/>
    <mergeCell ref="A26:B26"/>
    <mergeCell ref="A22:B22"/>
  </mergeCells>
  <pageMargins left="0.25" right="0.25" top="0.75" bottom="0.75" header="0.3" footer="0.3"/>
  <pageSetup paperSize="9" orientation="landscape" r:id="rId1"/>
  <headerFooter differentFirst="1">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29"/>
  <sheetViews>
    <sheetView showGridLines="0" showRowColHeaders="0" zoomScaleSheetLayoutView="100" workbookViewId="0">
      <selection activeCell="H4" sqref="H4"/>
    </sheetView>
  </sheetViews>
  <sheetFormatPr defaultColWidth="3" defaultRowHeight="12.75"/>
  <cols>
    <col min="1" max="2" width="3.59765625" style="3" customWidth="1"/>
    <col min="3" max="16384" width="3" style="3"/>
  </cols>
  <sheetData>
    <row r="1" spans="1:67" s="57" customFormat="1" ht="20.100000000000001" customHeight="1">
      <c r="A1" s="55"/>
      <c r="B1" s="27"/>
    </row>
    <row r="2" spans="1:67" s="58" customFormat="1" ht="12.95" customHeight="1" thickBot="1"/>
    <row r="3" spans="1:67" s="4" customFormat="1" ht="12.6" customHeight="1">
      <c r="A3" s="846" t="s">
        <v>182</v>
      </c>
      <c r="B3" s="847"/>
      <c r="C3" s="129"/>
      <c r="D3" s="129"/>
      <c r="E3" s="129"/>
      <c r="F3" s="129"/>
      <c r="G3" s="129"/>
      <c r="H3" s="129"/>
      <c r="I3" s="129"/>
      <c r="J3" s="129"/>
      <c r="K3" s="129"/>
      <c r="L3" s="129"/>
      <c r="M3" s="129"/>
      <c r="N3" s="129"/>
      <c r="O3" s="129"/>
      <c r="P3" s="129"/>
      <c r="Q3" s="129"/>
      <c r="R3" s="129"/>
      <c r="S3" s="129"/>
      <c r="T3" s="129"/>
      <c r="U3" s="129"/>
      <c r="V3" s="129"/>
      <c r="W3" s="129"/>
      <c r="X3" s="129"/>
      <c r="Y3" s="129"/>
      <c r="Z3" s="129"/>
      <c r="AA3" s="129"/>
      <c r="AB3" s="129"/>
      <c r="AC3" s="129"/>
      <c r="AD3" s="129"/>
      <c r="AE3" s="129"/>
      <c r="AF3" s="129"/>
      <c r="AG3" s="129"/>
      <c r="AH3" s="129"/>
      <c r="AI3" s="129"/>
      <c r="AJ3" s="129"/>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row>
    <row r="4" spans="1:67" s="4" customFormat="1" ht="12.6" customHeight="1">
      <c r="A4" s="848"/>
      <c r="B4" s="849"/>
    </row>
    <row r="5" spans="1:67" s="4" customFormat="1" ht="12.6" customHeight="1">
      <c r="A5" s="848"/>
      <c r="B5" s="849"/>
    </row>
    <row r="6" spans="1:67" s="4" customFormat="1" ht="12.6" customHeight="1">
      <c r="A6" s="848"/>
      <c r="B6" s="849"/>
    </row>
    <row r="7" spans="1:67" s="4" customFormat="1" ht="12.6" customHeight="1">
      <c r="A7" s="848"/>
      <c r="B7" s="849"/>
    </row>
    <row r="8" spans="1:67" s="4" customFormat="1" ht="12.6" customHeight="1">
      <c r="A8" s="848"/>
      <c r="B8" s="849"/>
    </row>
    <row r="9" spans="1:67" s="4" customFormat="1" ht="12.6" customHeight="1">
      <c r="A9" s="848"/>
      <c r="B9" s="849"/>
    </row>
    <row r="10" spans="1:67" s="4" customFormat="1" ht="12.6" customHeight="1">
      <c r="A10" s="848"/>
      <c r="B10" s="849"/>
    </row>
    <row r="11" spans="1:67" s="4" customFormat="1" ht="12.6" customHeight="1">
      <c r="A11" s="848"/>
      <c r="B11" s="849"/>
    </row>
    <row r="12" spans="1:67" s="4" customFormat="1" ht="12.6" customHeight="1">
      <c r="A12" s="848"/>
      <c r="B12" s="849"/>
    </row>
    <row r="13" spans="1:67" s="4" customFormat="1" ht="12.6" customHeight="1">
      <c r="A13" s="848"/>
      <c r="B13" s="849"/>
    </row>
    <row r="14" spans="1:67" s="4" customFormat="1" ht="12.6" customHeight="1">
      <c r="A14" s="848"/>
      <c r="B14" s="849"/>
    </row>
    <row r="15" spans="1:67" s="4" customFormat="1" ht="12.6" customHeight="1">
      <c r="A15" s="848"/>
      <c r="B15" s="849"/>
    </row>
    <row r="16" spans="1:67" s="4" customFormat="1" ht="12.6" customHeight="1" thickBot="1">
      <c r="A16" s="850"/>
      <c r="B16" s="851"/>
    </row>
    <row r="17" spans="1:2" ht="6" customHeight="1" thickBot="1"/>
    <row r="18" spans="1:2" s="24" customFormat="1" ht="29.1" customHeight="1">
      <c r="A18" s="842">
        <v>1</v>
      </c>
      <c r="B18" s="843"/>
    </row>
    <row r="19" spans="1:2" s="24" customFormat="1" ht="29.1" customHeight="1">
      <c r="A19" s="833">
        <v>2</v>
      </c>
      <c r="B19" s="834"/>
    </row>
    <row r="20" spans="1:2" s="24" customFormat="1" ht="29.1" customHeight="1">
      <c r="A20" s="833">
        <v>3</v>
      </c>
      <c r="B20" s="834"/>
    </row>
    <row r="21" spans="1:2" s="24" customFormat="1" ht="29.1" customHeight="1">
      <c r="A21" s="856">
        <v>4</v>
      </c>
      <c r="B21" s="857"/>
    </row>
    <row r="22" spans="1:2" s="24" customFormat="1" ht="29.1" customHeight="1">
      <c r="A22" s="856">
        <v>5</v>
      </c>
      <c r="B22" s="857"/>
    </row>
    <row r="23" spans="1:2" s="24" customFormat="1" ht="29.1" customHeight="1">
      <c r="A23" s="856">
        <v>6</v>
      </c>
      <c r="B23" s="857"/>
    </row>
    <row r="24" spans="1:2" s="24" customFormat="1" ht="29.1" customHeight="1">
      <c r="A24" s="833">
        <v>7</v>
      </c>
      <c r="B24" s="834"/>
    </row>
    <row r="25" spans="1:2" s="24" customFormat="1" ht="29.1" customHeight="1">
      <c r="A25" s="833">
        <v>8</v>
      </c>
      <c r="B25" s="834"/>
    </row>
    <row r="26" spans="1:2" s="24" customFormat="1" ht="29.1" customHeight="1">
      <c r="A26" s="833">
        <v>9</v>
      </c>
      <c r="B26" s="834"/>
    </row>
    <row r="27" spans="1:2" s="24" customFormat="1" ht="29.1" customHeight="1">
      <c r="A27" s="856">
        <v>10</v>
      </c>
      <c r="B27" s="857"/>
    </row>
    <row r="28" spans="1:2" s="24" customFormat="1" ht="29.1" customHeight="1">
      <c r="A28" s="856">
        <v>11</v>
      </c>
      <c r="B28" s="857"/>
    </row>
    <row r="29" spans="1:2" s="24" customFormat="1" ht="29.1" customHeight="1" thickBot="1">
      <c r="A29" s="865">
        <v>12</v>
      </c>
      <c r="B29" s="866"/>
    </row>
  </sheetData>
  <mergeCells count="13">
    <mergeCell ref="A19:B19"/>
    <mergeCell ref="A18:B18"/>
    <mergeCell ref="A3:B16"/>
    <mergeCell ref="A24:B24"/>
    <mergeCell ref="A23:B23"/>
    <mergeCell ref="A22:B22"/>
    <mergeCell ref="A21:B21"/>
    <mergeCell ref="A20:B20"/>
    <mergeCell ref="A27:B27"/>
    <mergeCell ref="A29:B29"/>
    <mergeCell ref="A28:B28"/>
    <mergeCell ref="A26:B26"/>
    <mergeCell ref="A25:B25"/>
  </mergeCells>
  <pageMargins left="0.25" right="0.25" top="0.75" bottom="0.75" header="0.3" footer="0.3"/>
  <pageSetup paperSize="9" orientation="landscape" r:id="rId1"/>
  <headerFooter differentFirst="1">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5"/>
  <sheetViews>
    <sheetView showGridLines="0" showRowColHeaders="0" zoomScaleSheetLayoutView="100" workbookViewId="0">
      <selection activeCell="BK19" sqref="BK19"/>
    </sheetView>
  </sheetViews>
  <sheetFormatPr defaultColWidth="3.19921875" defaultRowHeight="12.75"/>
  <cols>
    <col min="1" max="16384" width="3.19921875" style="114"/>
  </cols>
  <sheetData>
    <row r="1" spans="1:68" s="55" customFormat="1" ht="20.100000000000001" customHeight="1"/>
    <row r="2" spans="1:68" s="58" customFormat="1" ht="12.95" customHeight="1"/>
    <row r="3" spans="1:68" s="495" customFormat="1" ht="12.6" customHeight="1">
      <c r="A3" s="516"/>
      <c r="B3" s="516"/>
      <c r="C3" s="516"/>
      <c r="D3" s="516"/>
      <c r="E3" s="516"/>
      <c r="F3" s="516"/>
      <c r="G3" s="516"/>
      <c r="H3" s="516"/>
      <c r="I3" s="516"/>
      <c r="J3" s="516"/>
      <c r="K3" s="516"/>
      <c r="L3" s="516"/>
      <c r="M3" s="516"/>
      <c r="N3" s="516"/>
      <c r="O3" s="516"/>
      <c r="P3" s="516"/>
      <c r="Q3" s="516"/>
      <c r="R3" s="516"/>
      <c r="S3" s="516"/>
      <c r="T3" s="516"/>
      <c r="U3" s="516"/>
      <c r="V3" s="516"/>
      <c r="W3" s="516"/>
      <c r="X3" s="516"/>
      <c r="Y3" s="516"/>
      <c r="Z3" s="516"/>
      <c r="AA3" s="516"/>
      <c r="AB3" s="516"/>
      <c r="AC3" s="516"/>
      <c r="AD3" s="516"/>
      <c r="AE3" s="516"/>
      <c r="AF3" s="516"/>
      <c r="AG3" s="516"/>
      <c r="AH3" s="516"/>
      <c r="AI3" s="516"/>
      <c r="AJ3" s="516"/>
      <c r="AK3" s="516"/>
      <c r="AL3" s="516"/>
      <c r="AM3" s="516"/>
      <c r="AN3" s="516"/>
      <c r="AO3" s="516"/>
      <c r="AP3" s="516"/>
      <c r="AQ3" s="516"/>
      <c r="AR3" s="516"/>
      <c r="AS3" s="516"/>
      <c r="AT3" s="516"/>
      <c r="AU3" s="516"/>
      <c r="AV3" s="516"/>
      <c r="AW3" s="516"/>
      <c r="AX3" s="516"/>
      <c r="AY3" s="516"/>
      <c r="AZ3" s="516"/>
      <c r="BA3" s="516"/>
      <c r="BB3" s="516"/>
      <c r="BC3" s="516"/>
      <c r="BD3" s="516"/>
      <c r="BE3" s="516"/>
      <c r="BF3" s="516"/>
      <c r="BG3" s="516"/>
      <c r="BH3" s="516"/>
      <c r="BI3" s="516"/>
      <c r="BJ3" s="516"/>
      <c r="BK3" s="516"/>
      <c r="BL3" s="516"/>
      <c r="BM3" s="516"/>
      <c r="BN3" s="516"/>
      <c r="BO3" s="516"/>
      <c r="BP3" s="516"/>
    </row>
    <row r="4" spans="1:68" s="515" customFormat="1" ht="12.6" customHeight="1"/>
    <row r="5" spans="1:68" s="515" customFormat="1" ht="12.6" customHeight="1"/>
    <row r="6" spans="1:68" s="515" customFormat="1" ht="12.6" customHeight="1"/>
    <row r="7" spans="1:68" s="86" customFormat="1" ht="12.6" customHeight="1"/>
    <row r="8" spans="1:68" s="1" customFormat="1" ht="12.6" customHeight="1"/>
    <row r="9" spans="1:68" s="1" customFormat="1" ht="12.6" customHeight="1"/>
    <row r="10" spans="1:68" s="1" customFormat="1" ht="12.6" customHeight="1"/>
    <row r="11" spans="1:68" s="1" customFormat="1" ht="12.6" customHeight="1"/>
    <row r="12" spans="1:68" s="1" customFormat="1" ht="12.6" customHeight="1"/>
    <row r="13" spans="1:68" s="1" customFormat="1" ht="12.6" customHeight="1"/>
    <row r="14" spans="1:68" s="1" customFormat="1" ht="12.6" customHeight="1"/>
    <row r="15" spans="1:68" s="1" customFormat="1" ht="12.6" customHeight="1"/>
    <row r="16" spans="1:68" s="1" customFormat="1" ht="12.6" customHeight="1"/>
    <row r="17" ht="6" customHeight="1"/>
    <row r="18" s="24" customFormat="1" ht="29.1" customHeight="1"/>
    <row r="19" s="24" customFormat="1" ht="29.1" customHeight="1"/>
    <row r="20" s="24" customFormat="1" ht="29.1" customHeight="1"/>
    <row r="21" s="24" customFormat="1" ht="29.1" customHeight="1"/>
    <row r="22" s="24" customFormat="1" ht="29.1" customHeight="1"/>
    <row r="23" s="24" customFormat="1" ht="29.1" customHeight="1"/>
    <row r="24" s="24" customFormat="1" ht="29.1" customHeight="1"/>
    <row r="25" s="24" customFormat="1" ht="29.1" customHeight="1"/>
    <row r="26" s="24" customFormat="1" ht="29.1" customHeight="1"/>
    <row r="27" s="24" customFormat="1" ht="29.1" customHeight="1"/>
    <row r="28" s="24" customFormat="1" ht="29.1" customHeight="1"/>
    <row r="29" s="24" customFormat="1" ht="29.1" customHeight="1"/>
    <row r="35" ht="12.6" customHeight="1"/>
  </sheetData>
  <pageMargins left="0.25" right="0.25" top="0.75" bottom="0.75" header="0.3" footer="0.3"/>
  <pageSetup paperSize="9" orientation="landscape" r:id="rId1"/>
  <headerFooter differentFirst="1">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B29"/>
  <sheetViews>
    <sheetView workbookViewId="0"/>
  </sheetViews>
  <sheetFormatPr defaultColWidth="9.59765625" defaultRowHeight="12.75"/>
  <cols>
    <col min="1" max="2" width="15.3984375" style="49" customWidth="1"/>
    <col min="3" max="16384" width="9.59765625" style="4"/>
  </cols>
  <sheetData>
    <row r="1" spans="1:2">
      <c r="A1" s="49" t="s">
        <v>1</v>
      </c>
      <c r="B1" s="4" t="s">
        <v>497</v>
      </c>
    </row>
    <row r="2" spans="1:2">
      <c r="A2" s="49" t="s">
        <v>2</v>
      </c>
      <c r="B2" s="4" t="s">
        <v>498</v>
      </c>
    </row>
    <row r="3" spans="1:2">
      <c r="A3" s="49" t="s">
        <v>3</v>
      </c>
      <c r="B3" s="4" t="s">
        <v>499</v>
      </c>
    </row>
    <row r="4" spans="1:2">
      <c r="A4" s="49" t="s">
        <v>29</v>
      </c>
      <c r="B4" s="4" t="s">
        <v>500</v>
      </c>
    </row>
    <row r="5" spans="1:2">
      <c r="A5" s="49" t="s">
        <v>4</v>
      </c>
      <c r="B5" s="4" t="s">
        <v>501</v>
      </c>
    </row>
    <row r="6" spans="1:2">
      <c r="A6" s="49" t="s">
        <v>5</v>
      </c>
      <c r="B6" s="4" t="s">
        <v>496</v>
      </c>
    </row>
    <row r="7" spans="1:2">
      <c r="A7" s="49" t="s">
        <v>6</v>
      </c>
      <c r="B7" s="4" t="s">
        <v>502</v>
      </c>
    </row>
    <row r="8" spans="1:2">
      <c r="A8" s="49" t="s">
        <v>7</v>
      </c>
      <c r="B8" s="4" t="s">
        <v>503</v>
      </c>
    </row>
    <row r="9" spans="1:2">
      <c r="A9" s="49" t="s">
        <v>8</v>
      </c>
      <c r="B9" s="4" t="s">
        <v>504</v>
      </c>
    </row>
    <row r="10" spans="1:2">
      <c r="A10" s="49" t="s">
        <v>9</v>
      </c>
      <c r="B10" s="4" t="s">
        <v>505</v>
      </c>
    </row>
    <row r="11" spans="1:2">
      <c r="A11" s="49" t="s">
        <v>10</v>
      </c>
      <c r="B11" s="4" t="s">
        <v>506</v>
      </c>
    </row>
    <row r="12" spans="1:2">
      <c r="A12" s="49" t="s">
        <v>11</v>
      </c>
      <c r="B12" s="4" t="s">
        <v>507</v>
      </c>
    </row>
    <row r="13" spans="1:2">
      <c r="A13" s="49" t="s">
        <v>12</v>
      </c>
      <c r="B13" s="4" t="s">
        <v>508</v>
      </c>
    </row>
    <row r="14" spans="1:2">
      <c r="A14" s="49" t="s">
        <v>13</v>
      </c>
      <c r="B14" s="4" t="s">
        <v>509</v>
      </c>
    </row>
    <row r="15" spans="1:2">
      <c r="A15" s="49" t="s">
        <v>14</v>
      </c>
      <c r="B15" s="4" t="s">
        <v>510</v>
      </c>
    </row>
    <row r="16" spans="1:2">
      <c r="A16" s="49" t="s">
        <v>15</v>
      </c>
      <c r="B16" s="4" t="s">
        <v>511</v>
      </c>
    </row>
    <row r="17" spans="1:2">
      <c r="A17" s="49" t="s">
        <v>16</v>
      </c>
      <c r="B17" s="4" t="s">
        <v>512</v>
      </c>
    </row>
    <row r="18" spans="1:2">
      <c r="A18" s="49" t="s">
        <v>17</v>
      </c>
      <c r="B18" s="4" t="s">
        <v>513</v>
      </c>
    </row>
    <row r="19" spans="1:2">
      <c r="A19" s="49" t="s">
        <v>18</v>
      </c>
      <c r="B19" s="4" t="s">
        <v>514</v>
      </c>
    </row>
    <row r="20" spans="1:2">
      <c r="A20" s="49" t="s">
        <v>19</v>
      </c>
      <c r="B20" s="9" t="s">
        <v>515</v>
      </c>
    </row>
    <row r="21" spans="1:2">
      <c r="A21" s="49" t="s">
        <v>20</v>
      </c>
      <c r="B21" s="4" t="s">
        <v>516</v>
      </c>
    </row>
    <row r="22" spans="1:2">
      <c r="A22" s="49" t="s">
        <v>21</v>
      </c>
      <c r="B22" s="4" t="s">
        <v>517</v>
      </c>
    </row>
    <row r="23" spans="1:2">
      <c r="A23" s="49" t="s">
        <v>22</v>
      </c>
      <c r="B23" s="4" t="s">
        <v>518</v>
      </c>
    </row>
    <row r="24" spans="1:2">
      <c r="A24" s="49" t="s">
        <v>23</v>
      </c>
      <c r="B24" s="4" t="s">
        <v>519</v>
      </c>
    </row>
    <row r="25" spans="1:2">
      <c r="A25" s="49" t="s">
        <v>24</v>
      </c>
      <c r="B25" s="4" t="s">
        <v>520</v>
      </c>
    </row>
    <row r="26" spans="1:2">
      <c r="A26" s="49" t="s">
        <v>25</v>
      </c>
      <c r="B26" s="4" t="s">
        <v>521</v>
      </c>
    </row>
    <row r="27" spans="1:2" ht="127.5">
      <c r="A27" s="49" t="s">
        <v>26</v>
      </c>
      <c r="B27" s="102" t="s">
        <v>522</v>
      </c>
    </row>
    <row r="28" spans="1:2">
      <c r="A28" s="49" t="s">
        <v>27</v>
      </c>
      <c r="B28" s="4" t="s">
        <v>523</v>
      </c>
    </row>
    <row r="29" spans="1:2">
      <c r="A29" s="49" t="s">
        <v>28</v>
      </c>
      <c r="B29" s="4" t="s">
        <v>524</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35</vt:i4>
      </vt:variant>
    </vt:vector>
  </HeadingPairs>
  <TitlesOfParts>
    <vt:vector size="63" baseType="lpstr">
      <vt:lpstr>Cover</vt:lpstr>
      <vt:lpstr>ToC</vt:lpstr>
      <vt:lpstr>1A</vt:lpstr>
      <vt:lpstr>1B</vt:lpstr>
      <vt:lpstr>2</vt:lpstr>
      <vt:lpstr>3A</vt:lpstr>
      <vt:lpstr>3B</vt:lpstr>
      <vt:lpstr>4</vt:lpstr>
      <vt:lpstr>5A</vt:lpstr>
      <vt:lpstr>5B</vt:lpstr>
      <vt:lpstr>5C</vt:lpstr>
      <vt:lpstr>5D</vt:lpstr>
      <vt:lpstr>6A</vt:lpstr>
      <vt:lpstr>6B</vt:lpstr>
      <vt:lpstr>7A</vt:lpstr>
      <vt:lpstr>7B</vt:lpstr>
      <vt:lpstr>8</vt:lpstr>
      <vt:lpstr>9</vt:lpstr>
      <vt:lpstr>10</vt:lpstr>
      <vt:lpstr>11</vt:lpstr>
      <vt:lpstr>12</vt:lpstr>
      <vt:lpstr>Voluntary Work</vt:lpstr>
      <vt:lpstr>14</vt:lpstr>
      <vt:lpstr>15A</vt:lpstr>
      <vt:lpstr>15B</vt:lpstr>
      <vt:lpstr>15C</vt:lpstr>
      <vt:lpstr>Flap</vt:lpstr>
      <vt:lpstr>Activities.ext</vt:lpstr>
      <vt:lpstr>'10'!Print_Area</vt:lpstr>
      <vt:lpstr>'11'!Print_Area</vt:lpstr>
      <vt:lpstr>'12'!Print_Area</vt:lpstr>
      <vt:lpstr>'14'!Print_Area</vt:lpstr>
      <vt:lpstr>'15A'!Print_Area</vt:lpstr>
      <vt:lpstr>'15B'!Print_Area</vt:lpstr>
      <vt:lpstr>'15C'!Print_Area</vt:lpstr>
      <vt:lpstr>'1A'!Print_Area</vt:lpstr>
      <vt:lpstr>'1B'!Print_Area</vt:lpstr>
      <vt:lpstr>'2'!Print_Area</vt:lpstr>
      <vt:lpstr>'3A'!Print_Area</vt:lpstr>
      <vt:lpstr>'3B'!Print_Area</vt:lpstr>
      <vt:lpstr>'4'!Print_Area</vt:lpstr>
      <vt:lpstr>'5A'!Print_Area</vt:lpstr>
      <vt:lpstr>'5B'!Print_Area</vt:lpstr>
      <vt:lpstr>'5C'!Print_Area</vt:lpstr>
      <vt:lpstr>'5D'!Print_Area</vt:lpstr>
      <vt:lpstr>'6A'!Print_Area</vt:lpstr>
      <vt:lpstr>'6B'!Print_Area</vt:lpstr>
      <vt:lpstr>'7A'!Print_Area</vt:lpstr>
      <vt:lpstr>'7B'!Print_Area</vt:lpstr>
      <vt:lpstr>'8'!Print_Area</vt:lpstr>
      <vt:lpstr>'9'!Print_Area</vt:lpstr>
      <vt:lpstr>'Voluntary Work'!Print_Area</vt:lpstr>
      <vt:lpstr>'12'!Print_Titles</vt:lpstr>
      <vt:lpstr>'15A'!Print_Titles</vt:lpstr>
      <vt:lpstr>'15B'!Print_Titles</vt:lpstr>
      <vt:lpstr>'15C'!Print_Titles</vt:lpstr>
      <vt:lpstr>'5A'!Print_Titles</vt:lpstr>
      <vt:lpstr>'5B'!Print_Titles</vt:lpstr>
      <vt:lpstr>'5C'!Print_Titles</vt:lpstr>
      <vt:lpstr>'5D'!Print_Titles</vt:lpstr>
      <vt:lpstr>'6A'!Print_Titles</vt:lpstr>
      <vt:lpstr>'6B'!Print_Titles</vt:lpstr>
      <vt:lpstr>'7A'!Print_Titles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Ramiro Flores Cruz</dc:creator>
  <cp:lastModifiedBy>Villarreal-Fuentes, Mabelin</cp:lastModifiedBy>
  <cp:lastPrinted>2015-06-22T11:23:35Z</cp:lastPrinted>
  <dcterms:created xsi:type="dcterms:W3CDTF">2014-12-10T09:08:58Z</dcterms:created>
  <dcterms:modified xsi:type="dcterms:W3CDTF">2018-04-26T09:14:35Z</dcterms:modified>
</cp:coreProperties>
</file>