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wb475216\Box Sync\Diana Sanchez Castro Documentation Work\Current work\CRI_2015_ECE-T4\CRI_2015_ECE-T4_v01_M\Doc\Reports\"/>
    </mc:Choice>
  </mc:AlternateContent>
  <bookViews>
    <workbookView xWindow="0" yWindow="0" windowWidth="21600" windowHeight="9135" tabRatio="947"/>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22" r:id="rId11"/>
    <sheet name="C3 urbano" sheetId="25" r:id="rId12"/>
    <sheet name="C3 rural" sheetId="26" r:id="rId13"/>
    <sheet name="C3 hombre" sheetId="27" r:id="rId14"/>
    <sheet name="C3 mujer" sheetId="28" r:id="rId15"/>
    <sheet name="C4 total" sheetId="24" r:id="rId16"/>
    <sheet name="C4 urbano" sheetId="29" r:id="rId17"/>
    <sheet name="C4 rural" sheetId="30" r:id="rId18"/>
    <sheet name="C4 hombre" sheetId="31" r:id="rId19"/>
    <sheet name="C4 mujer" sheetId="32" r:id="rId20"/>
  </sheets>
  <definedNames>
    <definedName name="_xlnm.Print_Area" localSheetId="3">'C1 hombre'!$A$1:$E$129</definedName>
    <definedName name="_xlnm.Print_Area" localSheetId="4">'C1 mujer'!$A$1:$E$129</definedName>
    <definedName name="_xlnm.Print_Area" localSheetId="2">'C1 rural'!$A$1:$E$129</definedName>
    <definedName name="_xlnm.Print_Area" localSheetId="0">'C1 total'!$A$1:$E$129</definedName>
    <definedName name="_xlnm.Print_Area" localSheetId="1">'C1 urbano'!$A$1:$E$129</definedName>
    <definedName name="_xlnm.Print_Area" localSheetId="8">'C2 hombre'!$A$1:$E$54</definedName>
    <definedName name="_xlnm.Print_Area" localSheetId="9">'C2 mujer'!$A$1:$E$54</definedName>
    <definedName name="_xlnm.Print_Area" localSheetId="7">'C2 rural'!$A$1:$E$54</definedName>
    <definedName name="_xlnm.Print_Area" localSheetId="5">'C2 total'!$A$1:$E$55</definedName>
    <definedName name="_xlnm.Print_Area" localSheetId="6">'C2 urbano'!$A$1:$E$54</definedName>
    <definedName name="_xlnm.Print_Area" localSheetId="13">'C3 hombre'!$A$1:$E$84</definedName>
    <definedName name="_xlnm.Print_Area" localSheetId="14">'C3 mujer'!$A$1:$E$84</definedName>
    <definedName name="_xlnm.Print_Area" localSheetId="12">'C3 rural'!$A$1:$E$84</definedName>
    <definedName name="_xlnm.Print_Area" localSheetId="10">'C3 total'!$A$1:$E$84</definedName>
    <definedName name="_xlnm.Print_Area" localSheetId="11">'C3 urbano'!$A$1:$E$84</definedName>
    <definedName name="_xlnm.Print_Area" localSheetId="18">'C4 hombre'!$A$1:$E$50</definedName>
    <definedName name="_xlnm.Print_Area" localSheetId="19">'C4 mujer'!$A$1:$E$50</definedName>
    <definedName name="_xlnm.Print_Area" localSheetId="17">'C4 rural'!$A$1:$E$50</definedName>
    <definedName name="_xlnm.Print_Area" localSheetId="15">'C4 total'!$A$1:$E$50</definedName>
    <definedName name="_xlnm.Print_Area" localSheetId="16">'C4 urbano'!$A$1:$E$50</definedName>
    <definedName name="_xlnm.Print_Titles" localSheetId="3">'C1 hombre'!$4:$5</definedName>
    <definedName name="_xlnm.Print_Titles" localSheetId="4">'C1 mujer'!$4:$5</definedName>
    <definedName name="_xlnm.Print_Titles" localSheetId="2">'C1 rural'!$4:$5</definedName>
    <definedName name="_xlnm.Print_Titles" localSheetId="0">'C1 total'!$4:$5</definedName>
    <definedName name="_xlnm.Print_Titles" localSheetId="1">'C1 urbano'!$4:$5</definedName>
    <definedName name="_xlnm.Print_Titles" localSheetId="8">'C2 hombre'!$4:$5</definedName>
    <definedName name="_xlnm.Print_Titles" localSheetId="9">'C2 mujer'!$4:$5</definedName>
    <definedName name="_xlnm.Print_Titles" localSheetId="7">'C2 rural'!$4:$5</definedName>
    <definedName name="_xlnm.Print_Titles" localSheetId="5">'C2 total'!$4:$5</definedName>
    <definedName name="_xlnm.Print_Titles" localSheetId="6">'C2 urbano'!$4:$5</definedName>
    <definedName name="_xlnm.Print_Titles" localSheetId="13">'C3 hombre'!$4:$5</definedName>
    <definedName name="_xlnm.Print_Titles" localSheetId="14">'C3 mujer'!$4:$5</definedName>
    <definedName name="_xlnm.Print_Titles" localSheetId="12">'C3 rural'!$4:$5</definedName>
    <definedName name="_xlnm.Print_Titles" localSheetId="10">'C3 total'!$4:$5</definedName>
    <definedName name="_xlnm.Print_Titles" localSheetId="11">'C3 urbano'!$4:$5</definedName>
    <definedName name="_xlnm.Print_Titles" localSheetId="18">'C4 hombre'!$4:$5</definedName>
    <definedName name="_xlnm.Print_Titles" localSheetId="19">'C4 mujer'!$4:$5</definedName>
    <definedName name="_xlnm.Print_Titles" localSheetId="17">'C4 rural'!$4:$5</definedName>
    <definedName name="_xlnm.Print_Titles" localSheetId="15">'C4 total'!$4:$5</definedName>
    <definedName name="_xlnm.Print_Titles" localSheetId="16">'C4 urbano'!$4:$5</definedName>
  </definedNames>
  <calcPr calcId="152511"/>
</workbook>
</file>

<file path=xl/calcChain.xml><?xml version="1.0" encoding="utf-8"?>
<calcChain xmlns="http://schemas.openxmlformats.org/spreadsheetml/2006/main">
  <c r="G105" i="20" l="1"/>
  <c r="G105" i="19"/>
</calcChain>
</file>

<file path=xl/sharedStrings.xml><?xml version="1.0" encoding="utf-8"?>
<sst xmlns="http://schemas.openxmlformats.org/spreadsheetml/2006/main" count="1395" uniqueCount="200">
  <si>
    <t>Cuadro 2</t>
  </si>
  <si>
    <t>1. Rama de actividad</t>
  </si>
  <si>
    <t>1.1 Sector primario</t>
  </si>
  <si>
    <t>1.2 Sector secundario</t>
  </si>
  <si>
    <t>Industria manufacturera</t>
  </si>
  <si>
    <t>Construcción</t>
  </si>
  <si>
    <t>Transporte y almacenamiento</t>
  </si>
  <si>
    <t>1.4 No especificado</t>
  </si>
  <si>
    <t>3. Sector institucional</t>
  </si>
  <si>
    <t>Público</t>
  </si>
  <si>
    <t>Privado</t>
  </si>
  <si>
    <t>No especificado</t>
  </si>
  <si>
    <t>Cuenta propia</t>
  </si>
  <si>
    <t>Ocupación no calificada</t>
  </si>
  <si>
    <t>Asalariada</t>
  </si>
  <si>
    <t>Empleadora</t>
  </si>
  <si>
    <t>Cuadro 2.1</t>
  </si>
  <si>
    <t>Cuadro 2.2</t>
  </si>
  <si>
    <t>Cuadro 2.3</t>
  </si>
  <si>
    <t>Cuadro 2.4</t>
  </si>
  <si>
    <t>4. Posición en el empleo principal</t>
  </si>
  <si>
    <t>Cuadro 1</t>
  </si>
  <si>
    <t>Indicadores generales</t>
  </si>
  <si>
    <t>1. Población total</t>
  </si>
  <si>
    <t>2. Población de 15 años y más</t>
  </si>
  <si>
    <t>2.1 Fuerza de trabajo</t>
  </si>
  <si>
    <t>2.2 Fuera de la fuerza de trabajo</t>
  </si>
  <si>
    <t>3. Población ocupada</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</si>
  <si>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</si>
  <si>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</si>
  <si>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</si>
  <si>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</si>
  <si>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</si>
  <si>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</si>
  <si>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</si>
  <si>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</si>
  <si>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Tasa de ocupación</t>
  </si>
  <si>
    <t>Tasa de presión general</t>
  </si>
  <si>
    <t>De 25 a 34 años</t>
  </si>
  <si>
    <t>De 35 a 44 años</t>
  </si>
  <si>
    <t>De 45 a 59 años</t>
  </si>
  <si>
    <t>Primaria completa</t>
  </si>
  <si>
    <t>Secundaria incompleta</t>
  </si>
  <si>
    <t>Secundaria completa</t>
  </si>
  <si>
    <t>4. Población desempleada</t>
  </si>
  <si>
    <t>Tasa de desempleo</t>
  </si>
  <si>
    <t>6.1 Tasas de la población de 15 años o más</t>
  </si>
  <si>
    <t>6.2 Tasas de la fuerza de trabajo</t>
  </si>
  <si>
    <t>Tasa de no participación</t>
  </si>
  <si>
    <t>Auxiliar no remunerado</t>
  </si>
  <si>
    <t>Cuadro 1.1</t>
  </si>
  <si>
    <t>Cuadro 1.2</t>
  </si>
  <si>
    <t>Cuadro 1.3</t>
  </si>
  <si>
    <t>Cuadro 1.4</t>
  </si>
  <si>
    <t>Enseñanza y salud</t>
  </si>
  <si>
    <t>De 15 a 24 años</t>
  </si>
  <si>
    <t>4.1 Tipo desempleado</t>
  </si>
  <si>
    <t>4.2 Grupo de edad</t>
  </si>
  <si>
    <t>5.1 Disponibilidad</t>
  </si>
  <si>
    <t>5.2 Grupo de edad</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</si>
  <si>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</si>
  <si>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</si>
  <si>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</si>
  <si>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</si>
  <si>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1. Población total urbana</t>
  </si>
  <si>
    <t>1. Población total rural</t>
  </si>
  <si>
    <t>1. Población total hombres</t>
  </si>
  <si>
    <t>1. Población total mujeres</t>
  </si>
  <si>
    <t>Primaria incompleta o menos</t>
  </si>
  <si>
    <t>%</t>
  </si>
  <si>
    <t>Diferencia</t>
  </si>
  <si>
    <t>1.3 Sector comercio y servicios</t>
  </si>
  <si>
    <t>Porcentaje de ocupados con seguro por trabajo</t>
  </si>
  <si>
    <t>6.3 Porcentaje de la población ocupada</t>
  </si>
  <si>
    <t>6. Porcentajes</t>
  </si>
  <si>
    <t>1/ Personas que cotizan al régimen de aseguramiento social. No incluye personas con condición de aseguramiento por pensión, familiar de asegurado, otro seguro privado u otras formas.  Incluye trabajadores auxiliares no remunerados.</t>
  </si>
  <si>
    <t>Ocupada</t>
  </si>
  <si>
    <t>Desempleada</t>
  </si>
  <si>
    <t>3/ Búsqueda activa de otro empleo. En el ocupado que no busca cambiar de trabajo se incluyó a los no especificados.</t>
  </si>
  <si>
    <t>2/ Nivel de educación aprobado. Nivel universitario incluye estudios parauniversitarios.</t>
  </si>
  <si>
    <t>Agricultura, ganadería y pesca</t>
  </si>
  <si>
    <t>Administración pública</t>
  </si>
  <si>
    <t>Actividades profesionales y administrativas de apoyo</t>
  </si>
  <si>
    <t>Hogares como empleadores</t>
  </si>
  <si>
    <t>De 0 a 14 años</t>
  </si>
  <si>
    <t>1.1 Grupo de edad</t>
  </si>
  <si>
    <t>* Coeficiente de variación mayor al 20%. Resultados no estadísticamente confiables.</t>
  </si>
  <si>
    <t>Costa Rica: Población según indicadores generales de la condición de actividad</t>
  </si>
  <si>
    <t>Costa Rica zona urbana: Población según indicadores generales de la condición de actividad</t>
  </si>
  <si>
    <t>Costa Rica zona rural: Población según indicadores generales de la condición de actividad</t>
  </si>
  <si>
    <t>Costa Rica hombres: Población según indicadores generales de la condición de actividad</t>
  </si>
  <si>
    <t>Costa Rica mujeres: Población según indicadores generales de la condición de actividad</t>
  </si>
  <si>
    <t>Costa Rica: Población ocupada según características del empleo</t>
  </si>
  <si>
    <t>Costa Rica mujeres: Población ocupada según características del empleo</t>
  </si>
  <si>
    <t>Costa Rica zona urbana: Población ocupada según características del empleo</t>
  </si>
  <si>
    <r>
      <t>4.3 Nivel de educación</t>
    </r>
    <r>
      <rPr>
        <vertAlign val="superscript"/>
        <sz val="10"/>
        <color theme="1"/>
        <rFont val="Calibri"/>
        <family val="2"/>
        <scheme val="minor"/>
      </rPr>
      <t>2/</t>
    </r>
  </si>
  <si>
    <r>
      <t>5.3 Nivel de educación</t>
    </r>
    <r>
      <rPr>
        <b/>
        <vertAlign val="superscript"/>
        <sz val="10"/>
        <color indexed="8"/>
        <rFont val="Calibri"/>
        <family val="2"/>
        <scheme val="minor"/>
      </rPr>
      <t>2/</t>
    </r>
  </si>
  <si>
    <r>
      <t>3.2 Condición de aseguramiento</t>
    </r>
    <r>
      <rPr>
        <b/>
        <vertAlign val="superscript"/>
        <sz val="10"/>
        <color indexed="8"/>
        <rFont val="Calibri"/>
        <family val="2"/>
        <scheme val="minor"/>
      </rPr>
      <t>1/</t>
    </r>
  </si>
  <si>
    <r>
      <t>3.3 Nivel de educación</t>
    </r>
    <r>
      <rPr>
        <b/>
        <vertAlign val="superscript"/>
        <sz val="10"/>
        <color indexed="8"/>
        <rFont val="Calibri"/>
        <family val="2"/>
        <scheme val="minor"/>
      </rPr>
      <t>2/</t>
    </r>
  </si>
  <si>
    <r>
      <t>3.4 Búsqueda para cambiar de trabajo</t>
    </r>
    <r>
      <rPr>
        <b/>
        <vertAlign val="superscript"/>
        <sz val="10"/>
        <color indexed="8"/>
        <rFont val="Calibri"/>
        <family val="2"/>
        <scheme val="minor"/>
      </rPr>
      <t>3/</t>
    </r>
  </si>
  <si>
    <t>Comercio y reparación</t>
  </si>
  <si>
    <t>Hoteles y restaurantes</t>
  </si>
  <si>
    <t>Intermediación financiera y de seguros</t>
  </si>
  <si>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</si>
  <si>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</si>
  <si>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</si>
  <si>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</si>
  <si>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t>Con experiencia</t>
  </si>
  <si>
    <t>Sin experiencia</t>
  </si>
  <si>
    <r>
      <t>Por razones del mercado y cierre de actividades propias</t>
    </r>
    <r>
      <rPr>
        <vertAlign val="superscript"/>
        <sz val="10"/>
        <color indexed="8"/>
        <rFont val="Calibri"/>
        <family val="2"/>
        <scheme val="minor"/>
      </rPr>
      <t>4/</t>
    </r>
  </si>
  <si>
    <r>
      <t>Por razones personales</t>
    </r>
    <r>
      <rPr>
        <vertAlign val="superscript"/>
        <sz val="10"/>
        <color indexed="8"/>
        <rFont val="Calibri"/>
        <family val="2"/>
        <scheme val="minor"/>
      </rPr>
      <t>5/</t>
    </r>
  </si>
  <si>
    <r>
      <t>No disponible para trabajar</t>
    </r>
    <r>
      <rPr>
        <vertAlign val="superscript"/>
        <sz val="10"/>
        <color indexed="8"/>
        <rFont val="Calibri"/>
        <family val="2"/>
        <scheme val="minor"/>
      </rPr>
      <t>6/</t>
    </r>
  </si>
  <si>
    <t>4/ Incluye cierre, quiebra, traslado de la empresa, restructuración o recorte de personal, fin de trabajo ocasional o estacional, renuncia obligada o pactada, fin de contrato, falta de clientes, mucha competencia o falta de capital.</t>
  </si>
  <si>
    <t>5/ Incluye renuncia voluntaria, incapacidad prolongada, por jubilación o por malas relaciones laborales.</t>
  </si>
  <si>
    <t>6/ No desea trabajar, con limitaciones de edad o discapacidad, con obligaciones familiares o personales, no disponible por enfermedad o por la época.</t>
  </si>
  <si>
    <t>Costa Rica zona rural: Población ocupada según características del empleo</t>
  </si>
  <si>
    <t>Costa Rica hombres:  Población ocupada según características del empleo</t>
  </si>
  <si>
    <t>2. Calificación del grupo ocupacional</t>
  </si>
  <si>
    <t>Porcentaje de ocupados con subempleo</t>
  </si>
  <si>
    <t>Variación Interanual</t>
  </si>
  <si>
    <t>Cuadro 3</t>
  </si>
  <si>
    <r>
      <t>Costa Rica: Población ocupada asalariada e independiente según condiciones del empleo</t>
    </r>
    <r>
      <rPr>
        <b/>
        <vertAlign val="superscript"/>
        <sz val="10"/>
        <color theme="1"/>
        <rFont val="Calibri"/>
        <family val="2"/>
        <scheme val="minor"/>
      </rPr>
      <t>1/</t>
    </r>
  </si>
  <si>
    <t>Condiciones del empleo</t>
  </si>
  <si>
    <t>1. Población asalariada</t>
  </si>
  <si>
    <t>1.1 Estabilidad en el empleo</t>
  </si>
  <si>
    <t>Empleo permanente</t>
  </si>
  <si>
    <t>Empleo no permanente</t>
  </si>
  <si>
    <t>Actividad ocasional</t>
  </si>
  <si>
    <t>1.2 Condición de aseguramiento</t>
  </si>
  <si>
    <r>
      <t>1.3 Grupo de horas efectivas trabajadas</t>
    </r>
    <r>
      <rPr>
        <b/>
        <vertAlign val="superscript"/>
        <sz val="10"/>
        <color indexed="8"/>
        <rFont val="Calibri"/>
        <family val="2"/>
        <scheme val="minor"/>
      </rPr>
      <t>2/</t>
    </r>
  </si>
  <si>
    <t>Menos de 15</t>
  </si>
  <si>
    <t>De 15 a 39</t>
  </si>
  <si>
    <t>De 40 a 48</t>
  </si>
  <si>
    <t>Más de 48</t>
  </si>
  <si>
    <t>1.4 Principales ramas de actividad</t>
  </si>
  <si>
    <r>
      <t>Otros</t>
    </r>
    <r>
      <rPr>
        <vertAlign val="superscript"/>
        <sz val="10"/>
        <color indexed="8"/>
        <rFont val="Calibri"/>
        <family val="2"/>
        <scheme val="minor"/>
      </rPr>
      <t>3/</t>
    </r>
  </si>
  <si>
    <r>
      <t>1.5 Rango de ingreso</t>
    </r>
    <r>
      <rPr>
        <b/>
        <vertAlign val="superscript"/>
        <sz val="10"/>
        <color indexed="8"/>
        <rFont val="Calibri"/>
        <family val="2"/>
        <scheme val="minor"/>
      </rPr>
      <t>4/</t>
    </r>
  </si>
  <si>
    <t>Menos de 1 salario mínimo</t>
  </si>
  <si>
    <t>De 1 a menos de 2 salarios mínimos</t>
  </si>
  <si>
    <t>De 2 a menos de 5 salarios mínimos</t>
  </si>
  <si>
    <t>5 salarios mínimos o más</t>
  </si>
  <si>
    <t>1.6 Porcentajes</t>
  </si>
  <si>
    <t>Porcentaje de ocupados que laboran 40 horas o más y perciben menos del salario mínimo</t>
  </si>
  <si>
    <t>Porcentaje de ocupados que laboran más de 48 horas</t>
  </si>
  <si>
    <t>2. Población independiente</t>
  </si>
  <si>
    <t>2.1 Tipo de establecimiento</t>
  </si>
  <si>
    <t>Empresa en sociedad y cuasi sociedad</t>
  </si>
  <si>
    <t>Empresa no constituido en sociedad</t>
  </si>
  <si>
    <t>2.2 Condición de aseguramiento</t>
  </si>
  <si>
    <r>
      <t>2.3 Grupo de horas efectivas trabajadas</t>
    </r>
    <r>
      <rPr>
        <b/>
        <vertAlign val="superscript"/>
        <sz val="10"/>
        <color indexed="8"/>
        <rFont val="Calibri"/>
        <family val="2"/>
        <scheme val="minor"/>
      </rPr>
      <t>2/</t>
    </r>
  </si>
  <si>
    <t>2.4 Principales ramas de actividad</t>
  </si>
  <si>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</si>
  <si>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</si>
  <si>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t>2.6 Porcentajes</t>
  </si>
  <si>
    <t>1/ No se incluye la población ocupada auxiliar no remunerada.</t>
  </si>
  <si>
    <t>2/ Se utilizó la suma de las horas efectivas trabajadas en el empleo principal.</t>
  </si>
  <si>
    <t>3/ Incluye otras rama de actividad y no especificados.</t>
  </si>
  <si>
    <t>Resultado de la prueba de significancia</t>
  </si>
  <si>
    <t>Cuadro 4</t>
  </si>
  <si>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</si>
  <si>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</si>
  <si>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r>
      <t>Ocupación calificada alta</t>
    </r>
    <r>
      <rPr>
        <vertAlign val="superscript"/>
        <sz val="10"/>
        <color indexed="8"/>
        <rFont val="Calibri"/>
        <family val="2"/>
        <scheme val="minor"/>
      </rPr>
      <t>4/</t>
    </r>
  </si>
  <si>
    <r>
      <t>Ocupación calificada media</t>
    </r>
    <r>
      <rPr>
        <vertAlign val="superscript"/>
        <sz val="10"/>
        <color indexed="8"/>
        <rFont val="Calibri"/>
        <family val="2"/>
        <scheme val="minor"/>
      </rPr>
      <t>5/</t>
    </r>
  </si>
  <si>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</si>
  <si>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</si>
  <si>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</si>
  <si>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4/ Incluye nivel directivo de la administración pública y de la empresa, nivel profesional, científico e intelectual, nivel técnico y profesional medio.</t>
  </si>
  <si>
    <t>5/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</si>
  <si>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Cuadro 3.1</t>
  </si>
  <si>
    <r>
      <t>Costa Rica zona urbana: Población ocupada asalariada e independiente según condiciones del empleo</t>
    </r>
    <r>
      <rPr>
        <b/>
        <vertAlign val="superscript"/>
        <sz val="10"/>
        <color theme="1"/>
        <rFont val="Calibri"/>
        <family val="2"/>
        <scheme val="minor"/>
      </rPr>
      <t>1/</t>
    </r>
  </si>
  <si>
    <t>Cuadro 3.2</t>
  </si>
  <si>
    <r>
      <t>Costa Rica zona rural: Población ocupada asalariada e independiente según condiciones del empleo</t>
    </r>
    <r>
      <rPr>
        <b/>
        <vertAlign val="superscript"/>
        <sz val="10"/>
        <color theme="1"/>
        <rFont val="Calibri"/>
        <family val="2"/>
        <scheme val="minor"/>
      </rPr>
      <t>1/</t>
    </r>
  </si>
  <si>
    <t>Cuadro 3.3</t>
  </si>
  <si>
    <r>
      <t>Costa Rica hombres: Población ocupada asalariada e independiente según condiciones del empleo</t>
    </r>
    <r>
      <rPr>
        <b/>
        <vertAlign val="superscript"/>
        <sz val="10"/>
        <color theme="1"/>
        <rFont val="Calibri"/>
        <family val="2"/>
        <scheme val="minor"/>
      </rPr>
      <t>1/</t>
    </r>
  </si>
  <si>
    <t>Cuadro 3.4</t>
  </si>
  <si>
    <r>
      <t>Costa Rica mujeres: Población ocupación asalariada e independiente según condiciones del empleo</t>
    </r>
    <r>
      <rPr>
        <b/>
        <vertAlign val="superscript"/>
        <sz val="10"/>
        <color theme="1"/>
        <rFont val="Calibri"/>
        <family val="2"/>
        <scheme val="minor"/>
      </rPr>
      <t>1/</t>
    </r>
  </si>
  <si>
    <t>Cuadro 4.1</t>
  </si>
  <si>
    <t>Cuadro 4.2</t>
  </si>
  <si>
    <t>Cuadro 4.3</t>
  </si>
  <si>
    <t>Cuadro 4.4</t>
  </si>
  <si>
    <r>
      <t>Costa Rica mujeres: Ingreso mensual promedio en el empleo principal según características del empleo</t>
    </r>
    <r>
      <rPr>
        <b/>
        <vertAlign val="superscript"/>
        <sz val="10"/>
        <color theme="1"/>
        <rFont val="Calibri"/>
        <family val="2"/>
        <scheme val="minor"/>
      </rPr>
      <t>1/</t>
    </r>
  </si>
  <si>
    <r>
      <t>Costa Rica hombres: Ingreso mensual promedio en el empleo principal según características del empleo</t>
    </r>
    <r>
      <rPr>
        <b/>
        <vertAlign val="superscript"/>
        <sz val="10"/>
        <color theme="1"/>
        <rFont val="Calibri"/>
        <family val="2"/>
        <scheme val="minor"/>
      </rPr>
      <t>1/</t>
    </r>
  </si>
  <si>
    <r>
      <t>Costa Rica zona rural: Ingreso mensual promedio en el empleo principal según características del empleo</t>
    </r>
    <r>
      <rPr>
        <b/>
        <vertAlign val="superscript"/>
        <sz val="10"/>
        <color theme="1"/>
        <rFont val="Calibri"/>
        <family val="2"/>
        <scheme val="minor"/>
      </rPr>
      <t>1/</t>
    </r>
  </si>
  <si>
    <r>
      <t>Costa Rica zona urbana: Ingreso mensual promedio en el empleo principal según características del empleo</t>
    </r>
    <r>
      <rPr>
        <b/>
        <vertAlign val="superscript"/>
        <sz val="10"/>
        <color theme="1"/>
        <rFont val="Calibri"/>
        <family val="2"/>
        <scheme val="minor"/>
      </rPr>
      <t>1/</t>
    </r>
  </si>
  <si>
    <r>
      <t>Costa Rica: Ingreso mensual promedio en el empleo principal según características del empleo</t>
    </r>
    <r>
      <rPr>
        <b/>
        <vertAlign val="superscript"/>
        <sz val="10"/>
        <color theme="1"/>
        <rFont val="Calibri"/>
        <family val="2"/>
        <scheme val="minor"/>
      </rPr>
      <t>1/</t>
    </r>
  </si>
  <si>
    <t>Universitario sin título</t>
  </si>
  <si>
    <t>Universitario con título</t>
  </si>
  <si>
    <r>
      <t>Disponible con limitaciones</t>
    </r>
    <r>
      <rPr>
        <vertAlign val="superscript"/>
        <sz val="10"/>
        <color indexed="8"/>
        <rFont val="Calibri"/>
        <family val="2"/>
        <scheme val="minor"/>
      </rPr>
      <t>7/</t>
    </r>
  </si>
  <si>
    <r>
      <t>Disponible desalentada</t>
    </r>
    <r>
      <rPr>
        <vertAlign val="superscript"/>
        <sz val="10"/>
        <color indexed="8"/>
        <rFont val="Calibri"/>
        <family val="2"/>
        <scheme val="minor"/>
      </rPr>
      <t>8/</t>
    </r>
  </si>
  <si>
    <t>6.4 Otros indicadores complementarios</t>
  </si>
  <si>
    <r>
      <t>Tasa de desempleo ampliado</t>
    </r>
    <r>
      <rPr>
        <vertAlign val="superscript"/>
        <sz val="10"/>
        <color theme="1"/>
        <rFont val="Calibri"/>
        <family val="2"/>
        <scheme val="minor"/>
      </rPr>
      <t>9/</t>
    </r>
  </si>
  <si>
    <t>8/ Con interés de trabajar pero no tiene dinero para buscar trabajo, se cansó de buscar, no le dan trabajo por edad, sexo, raza, discapacidad, no hay trabajo en la zona o sabe que en esta época del año no hay trabajo.</t>
  </si>
  <si>
    <t>9/ Incluye dentro de la población desempleada a la población desempleada abierta más la población fuera de la fuerza de trabajo disponible desalentada.</t>
  </si>
  <si>
    <t>Características del empleo</t>
  </si>
  <si>
    <t>7/ Con interés de trabajar pero con limitaciones o enfermedad o accidente, asiste a centro de enseñanza, tiene obligaciones familiares o personales o sólo trabaja cuando se lo piden.</t>
  </si>
  <si>
    <t>Fuente: INEC. Encuesta Continua de Empleo (ECE), 2015.</t>
  </si>
  <si>
    <t>IV Trimestre 2015</t>
  </si>
  <si>
    <t>IV 2015</t>
  </si>
  <si>
    <t>Oct-Dic</t>
  </si>
  <si>
    <t>4/ Se construye con el ingreso total corriente bruto por hora en todos los empleos. Se utiliza el salario mínimo minimorun equivalente por hora que se define por ley cada semestre. El salario mínimo minimorun por jornada ordinaria para el segundo semestre del 2015 es ¢9598,73.</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</si>
</sst>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 ###\ ##0;_(* \(#,##0\);_(* &quot;-&quot;_);_(@_)"/>
    <numFmt numFmtId="165" formatCode="0.0"/>
    <numFmt numFmtId="166" formatCode="###\ ###\ ##0"/>
    <numFmt numFmtId="167" formatCode="#,##0.0;_(* \-\ #,##0.0;_(* &quot;-&quot;_);_(@_)"/>
    <numFmt numFmtId="168" formatCode="&quot;*&quot;###\ ###\ ##0;_(* \(#,##0\);_(* &quot;-&quot;_);_(@_)"/>
  </numFmts>
  <fonts count="12" x14ac:knownFonts="1">
    <font>
      <sz val="11"/>
      <color theme="1"/>
      <name val="Calibri"/>
      <family val="2"/>
      <scheme val="minor"/>
    </font>
    <font>
      <sz val="10"/>
      <name val="Arial"/>
      <family val="2"/>
    </font>
    <font>
      <b/>
      <sz val="10"/>
      <color theme="1"/>
      <name val="Calibri"/>
      <family val="2"/>
      <scheme val="minor"/>
    </font>
    <font>
      <sz val="10"/>
      <color theme="1"/>
      <name val="Calibri"/>
      <family val="2"/>
      <scheme val="minor"/>
    </font>
    <font>
      <b/>
      <sz val="10"/>
      <name val="Calibri"/>
      <family val="2"/>
      <scheme val="minor"/>
    </font>
    <font>
      <b/>
      <sz val="10"/>
      <color indexed="8"/>
      <name val="Calibri"/>
      <family val="2"/>
      <scheme val="minor"/>
    </font>
    <font>
      <sz val="10"/>
      <name val="Calibri"/>
      <family val="2"/>
      <scheme val="minor"/>
    </font>
    <font>
      <sz val="10"/>
      <color indexed="8"/>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rgb="FFFFFF00"/>
        <bgColor indexed="64"/>
      </patternFill>
    </fill>
  </fills>
  <borders count="6">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style="medium">
        <color auto="1"/>
      </top>
      <bottom style="thin">
        <color auto="1"/>
      </bottom>
      <diagonal/>
    </border>
  </borders>
  <cellStyleXfs count="8">
    <xf numFmtId="0" fontId="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60">
    <xf numFmtId="0" fontId="0" fillId="0" borderId="0" xfId="0"/>
    <xf numFmtId="0" fontId="3" fillId="0" borderId="0" xfId="0" applyFont="1" applyFill="1"/>
    <xf numFmtId="0" fontId="3" fillId="0" borderId="0" xfId="0" applyFont="1" applyFill="1" applyAlignment="1">
      <alignment horizontal="center" vertical="center"/>
    </xf>
    <xf numFmtId="0" fontId="6" fillId="0" borderId="4" xfId="1" applyFont="1" applyFill="1" applyBorder="1" applyAlignment="1">
      <alignment horizontal="left" vertical="top"/>
    </xf>
    <xf numFmtId="0" fontId="2" fillId="0" borderId="0" xfId="0" applyFont="1" applyFill="1"/>
    <xf numFmtId="0" fontId="3" fillId="0" borderId="0" xfId="0" applyFont="1" applyFill="1" applyBorder="1"/>
    <xf numFmtId="0" fontId="3" fillId="0" borderId="0" xfId="0" applyFont="1"/>
    <xf numFmtId="0" fontId="3" fillId="0" borderId="0" xfId="0" applyFont="1" applyBorder="1"/>
    <xf numFmtId="0" fontId="6" fillId="0" borderId="0" xfId="1" applyFont="1" applyFill="1" applyBorder="1" applyAlignment="1">
      <alignment horizontal="left" vertical="top"/>
    </xf>
    <xf numFmtId="164" fontId="7" fillId="0" borderId="0" xfId="1" applyNumberFormat="1" applyFont="1" applyFill="1" applyBorder="1" applyAlignment="1">
      <alignment horizontal="right"/>
    </xf>
    <xf numFmtId="166" fontId="5" fillId="2" borderId="0" xfId="3" applyNumberFormat="1" applyFont="1" applyFill="1" applyBorder="1" applyAlignment="1">
      <alignment horizontal="right"/>
    </xf>
    <xf numFmtId="166" fontId="5" fillId="0" borderId="0" xfId="3" applyNumberFormat="1" applyFont="1" applyFill="1" applyBorder="1" applyAlignment="1">
      <alignment horizontal="right"/>
    </xf>
    <xf numFmtId="166" fontId="7" fillId="0" borderId="0" xfId="3" applyNumberFormat="1" applyFont="1" applyFill="1" applyBorder="1" applyAlignment="1">
      <alignment horizontal="right"/>
    </xf>
    <xf numFmtId="166" fontId="2" fillId="0" borderId="0" xfId="0" applyNumberFormat="1" applyFont="1" applyAlignment="1">
      <alignment horizontal="right"/>
    </xf>
    <xf numFmtId="166" fontId="3" fillId="0" borderId="0" xfId="0" applyNumberFormat="1" applyFont="1" applyAlignment="1">
      <alignment horizontal="right"/>
    </xf>
    <xf numFmtId="166" fontId="3" fillId="0" borderId="0" xfId="0" applyNumberFormat="1" applyFont="1" applyFill="1" applyBorder="1" applyAlignment="1">
      <alignment horizontal="right"/>
    </xf>
    <xf numFmtId="0" fontId="2" fillId="2" borderId="0" xfId="0" applyFont="1" applyFill="1" applyBorder="1" applyAlignment="1">
      <alignment horizontal="right"/>
    </xf>
    <xf numFmtId="165" fontId="3" fillId="0" borderId="0" xfId="0" applyNumberFormat="1" applyFont="1" applyFill="1" applyBorder="1" applyAlignment="1">
      <alignment horizontal="right"/>
    </xf>
    <xf numFmtId="165" fontId="2" fillId="0" borderId="0" xfId="0" applyNumberFormat="1" applyFont="1" applyFill="1" applyBorder="1" applyAlignment="1">
      <alignment horizontal="right"/>
    </xf>
    <xf numFmtId="165" fontId="3" fillId="0" borderId="3" xfId="0" applyNumberFormat="1" applyFont="1" applyFill="1" applyBorder="1" applyAlignment="1">
      <alignment horizontal="right"/>
    </xf>
    <xf numFmtId="0" fontId="6" fillId="0" borderId="4" xfId="1" applyFont="1" applyFill="1" applyBorder="1" applyAlignment="1">
      <alignment horizontal="left"/>
    </xf>
    <xf numFmtId="0" fontId="5" fillId="2" borderId="0" xfId="1" applyFont="1" applyFill="1" applyBorder="1" applyAlignment="1">
      <alignment horizontal="left" wrapText="1"/>
    </xf>
    <xf numFmtId="0" fontId="5" fillId="0" borderId="0" xfId="1" applyFont="1" applyFill="1" applyBorder="1" applyAlignment="1">
      <alignment horizontal="left" wrapText="1"/>
    </xf>
    <xf numFmtId="0" fontId="7" fillId="0" borderId="0" xfId="1" applyFont="1" applyFill="1" applyBorder="1" applyAlignment="1">
      <alignment horizontal="left" wrapText="1"/>
    </xf>
    <xf numFmtId="0" fontId="7" fillId="0" borderId="0" xfId="4" applyFont="1" applyBorder="1" applyAlignment="1">
      <alignment horizontal="left" wrapText="1"/>
    </xf>
    <xf numFmtId="0" fontId="3" fillId="0" borderId="0" xfId="0" applyFont="1" applyFill="1" applyBorder="1" applyAlignment="1">
      <alignment horizontal="left"/>
    </xf>
    <xf numFmtId="0" fontId="2" fillId="2" borderId="0" xfId="0" applyFont="1" applyFill="1" applyBorder="1" applyAlignment="1">
      <alignment horizontal="left"/>
    </xf>
    <xf numFmtId="0" fontId="2" fillId="0" borderId="0" xfId="0" applyFont="1" applyFill="1" applyBorder="1" applyAlignment="1">
      <alignment horizontal="left"/>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5" fillId="0" borderId="0" xfId="2" applyFont="1" applyFill="1" applyBorder="1" applyAlignment="1">
      <alignment horizontal="left" wrapText="1" indent="1"/>
    </xf>
    <xf numFmtId="0" fontId="7" fillId="0" borderId="0" xfId="2" applyFont="1" applyFill="1" applyBorder="1" applyAlignment="1">
      <alignment horizontal="left" wrapText="1" indent="2"/>
    </xf>
    <xf numFmtId="0" fontId="7" fillId="0" borderId="0" xfId="2" applyFont="1" applyFill="1" applyBorder="1" applyAlignment="1">
      <alignment horizontal="left" wrapText="1"/>
    </xf>
    <xf numFmtId="0" fontId="5" fillId="2" borderId="0" xfId="2" applyFont="1" applyFill="1" applyBorder="1" applyAlignment="1">
      <alignment horizontal="left" wrapText="1"/>
    </xf>
    <xf numFmtId="0" fontId="5" fillId="0" borderId="0" xfId="2" applyFont="1" applyFill="1" applyBorder="1" applyAlignment="1">
      <alignment horizontal="left" wrapText="1"/>
    </xf>
    <xf numFmtId="0" fontId="7" fillId="0" borderId="0" xfId="2" applyFont="1" applyFill="1" applyBorder="1" applyAlignment="1">
      <alignment horizontal="left" wrapText="1" indent="1"/>
    </xf>
    <xf numFmtId="0" fontId="7" fillId="0" borderId="0" xfId="1" applyFont="1" applyFill="1" applyBorder="1" applyAlignment="1">
      <alignment horizontal="left" wrapText="1" indent="1"/>
    </xf>
    <xf numFmtId="0" fontId="7" fillId="0" borderId="3" xfId="1" applyFont="1" applyFill="1" applyBorder="1" applyAlignment="1">
      <alignment horizontal="left" wrapText="1" indent="1"/>
    </xf>
    <xf numFmtId="0" fontId="5" fillId="0" borderId="0" xfId="1" applyFont="1" applyFill="1" applyBorder="1" applyAlignment="1">
      <alignment horizontal="left" wrapText="1" indent="1"/>
    </xf>
    <xf numFmtId="0" fontId="7" fillId="0" borderId="0" xfId="1" applyFont="1" applyFill="1" applyBorder="1" applyAlignment="1">
      <alignment horizontal="left" wrapText="1" indent="2"/>
    </xf>
    <xf numFmtId="0" fontId="2" fillId="0" borderId="0" xfId="0" applyFont="1" applyFill="1" applyBorder="1" applyAlignment="1">
      <alignment horizontal="left" indent="1"/>
    </xf>
    <xf numFmtId="0" fontId="3" fillId="0" borderId="0" xfId="0" applyFont="1" applyFill="1" applyBorder="1" applyAlignment="1">
      <alignment horizontal="left" indent="1"/>
    </xf>
    <xf numFmtId="0" fontId="3" fillId="0" borderId="0" xfId="0" applyFont="1" applyFill="1" applyBorder="1" applyAlignment="1">
      <alignment horizontal="left" indent="2"/>
    </xf>
    <xf numFmtId="0" fontId="3" fillId="0" borderId="3" xfId="0" applyFont="1" applyFill="1" applyBorder="1" applyAlignment="1">
      <alignment horizontal="left" indent="2"/>
    </xf>
    <xf numFmtId="0" fontId="7" fillId="0" borderId="0" xfId="1" applyFont="1" applyFill="1" applyBorder="1" applyAlignment="1">
      <alignment horizontal="left" wrapText="1" indent="3"/>
    </xf>
    <xf numFmtId="0" fontId="2" fillId="0" borderId="2" xfId="0" applyFont="1" applyFill="1" applyBorder="1" applyAlignment="1">
      <alignment horizontal="center" vertical="center"/>
    </xf>
    <xf numFmtId="0" fontId="6" fillId="0" borderId="0" xfId="0" applyFont="1" applyFill="1"/>
    <xf numFmtId="0" fontId="6" fillId="0" borderId="0" xfId="0" applyFont="1" applyFill="1" applyAlignment="1">
      <alignment horizontal="center" vertical="center"/>
    </xf>
    <xf numFmtId="0" fontId="6" fillId="0" borderId="0" xfId="0" applyFont="1"/>
    <xf numFmtId="1" fontId="3" fillId="0" borderId="0" xfId="0" applyNumberFormat="1" applyFont="1" applyFill="1"/>
    <xf numFmtId="0" fontId="3" fillId="0" borderId="4" xfId="0" applyFont="1" applyFill="1" applyBorder="1" applyAlignment="1">
      <alignment horizontal="right"/>
    </xf>
    <xf numFmtId="165" fontId="3" fillId="0" borderId="4" xfId="0" applyNumberFormat="1" applyFont="1" applyFill="1" applyBorder="1" applyAlignment="1">
      <alignment horizontal="right"/>
    </xf>
    <xf numFmtId="165" fontId="5" fillId="2" borderId="0" xfId="3" applyNumberFormat="1" applyFont="1" applyFill="1" applyBorder="1" applyAlignment="1">
      <alignment horizontal="right"/>
    </xf>
    <xf numFmtId="165" fontId="5" fillId="0" borderId="0" xfId="3" applyNumberFormat="1" applyFont="1" applyFill="1" applyBorder="1" applyAlignment="1">
      <alignment horizontal="right"/>
    </xf>
    <xf numFmtId="165" fontId="7" fillId="0" borderId="0" xfId="3" applyNumberFormat="1" applyFont="1" applyFill="1" applyBorder="1" applyAlignment="1">
      <alignment horizontal="right"/>
    </xf>
    <xf numFmtId="165" fontId="7" fillId="0" borderId="0" xfId="1" applyNumberFormat="1" applyFont="1" applyFill="1" applyBorder="1" applyAlignment="1">
      <alignment horizontal="right"/>
    </xf>
    <xf numFmtId="165" fontId="2" fillId="0" borderId="0" xfId="0" applyNumberFormat="1" applyFont="1" applyAlignment="1">
      <alignment horizontal="right"/>
    </xf>
    <xf numFmtId="165" fontId="3" fillId="0" borderId="0" xfId="0" applyNumberFormat="1" applyFont="1" applyAlignment="1">
      <alignment horizontal="right"/>
    </xf>
    <xf numFmtId="165" fontId="2" fillId="2" borderId="0" xfId="0" applyNumberFormat="1" applyFont="1" applyFill="1" applyBorder="1" applyAlignment="1">
      <alignment horizontal="right"/>
    </xf>
    <xf numFmtId="0" fontId="3" fillId="0" borderId="0" xfId="0" applyFont="1" applyFill="1" applyBorder="1" applyAlignment="1">
      <alignment horizontal="right"/>
    </xf>
    <xf numFmtId="0" fontId="5" fillId="2" borderId="0" xfId="5" applyFont="1" applyFill="1" applyBorder="1" applyAlignment="1">
      <alignment horizontal="left" wrapText="1"/>
    </xf>
    <xf numFmtId="0" fontId="5" fillId="0" borderId="0" xfId="5" applyFont="1" applyFill="1" applyBorder="1" applyAlignment="1">
      <alignment horizontal="left" wrapText="1"/>
    </xf>
    <xf numFmtId="0" fontId="5" fillId="0" borderId="0" xfId="5" applyFont="1" applyFill="1" applyBorder="1" applyAlignment="1">
      <alignment horizontal="left" wrapText="1" indent="1"/>
    </xf>
    <xf numFmtId="0" fontId="7" fillId="0" borderId="0" xfId="5" applyFont="1" applyFill="1" applyBorder="1" applyAlignment="1">
      <alignment horizontal="left" wrapText="1" indent="2"/>
    </xf>
    <xf numFmtId="0" fontId="5" fillId="0" borderId="0" xfId="5" applyFont="1" applyFill="1" applyBorder="1" applyAlignment="1">
      <alignment horizontal="left" indent="1"/>
    </xf>
    <xf numFmtId="165" fontId="7" fillId="0" borderId="0" xfId="4" applyNumberFormat="1" applyFont="1" applyFill="1" applyBorder="1" applyAlignment="1"/>
    <xf numFmtId="0" fontId="3" fillId="0" borderId="0" xfId="0" applyFont="1" applyAlignment="1"/>
    <xf numFmtId="0" fontId="7" fillId="0" borderId="3" xfId="1" applyFont="1" applyFill="1" applyBorder="1" applyAlignment="1">
      <alignment horizontal="left" wrapText="1" indent="2"/>
    </xf>
    <xf numFmtId="165" fontId="3" fillId="0" borderId="0" xfId="0" applyNumberFormat="1" applyFont="1"/>
    <xf numFmtId="166" fontId="3" fillId="0" borderId="0" xfId="0" applyNumberFormat="1" applyFont="1"/>
    <xf numFmtId="166" fontId="2" fillId="0" borderId="0" xfId="0" applyNumberFormat="1" applyFont="1"/>
    <xf numFmtId="165" fontId="2" fillId="0" borderId="0" xfId="0" applyNumberFormat="1" applyFont="1"/>
    <xf numFmtId="166" fontId="2" fillId="2" borderId="0" xfId="0" applyNumberFormat="1" applyFont="1" applyFill="1"/>
    <xf numFmtId="165" fontId="2" fillId="2" borderId="0" xfId="0" applyNumberFormat="1" applyFont="1" applyFill="1"/>
    <xf numFmtId="0" fontId="5" fillId="2" borderId="0" xfId="6" applyFont="1" applyFill="1" applyBorder="1" applyAlignment="1">
      <alignment horizontal="left" wrapText="1"/>
    </xf>
    <xf numFmtId="0" fontId="5" fillId="0" borderId="0" xfId="6" applyFont="1" applyFill="1" applyBorder="1" applyAlignment="1">
      <alignment horizontal="left" wrapText="1"/>
    </xf>
    <xf numFmtId="0" fontId="7" fillId="0" borderId="0" xfId="6" applyFont="1" applyFill="1" applyBorder="1" applyAlignment="1">
      <alignment horizontal="left" wrapText="1" indent="1"/>
    </xf>
    <xf numFmtId="0" fontId="7" fillId="0" borderId="0" xfId="6" applyFont="1" applyFill="1" applyBorder="1" applyAlignment="1">
      <alignment horizontal="left" wrapText="1"/>
    </xf>
    <xf numFmtId="0" fontId="7" fillId="0" borderId="3" xfId="6" applyFont="1" applyFill="1" applyBorder="1" applyAlignment="1">
      <alignment horizontal="left" wrapText="1" indent="1"/>
    </xf>
    <xf numFmtId="0" fontId="2" fillId="0" borderId="0" xfId="0" applyFont="1" applyFill="1" applyBorder="1" applyAlignment="1">
      <alignment vertical="center"/>
    </xf>
    <xf numFmtId="0" fontId="2" fillId="0" borderId="0" xfId="0" applyFont="1" applyFill="1" applyAlignment="1">
      <alignment vertical="center"/>
    </xf>
    <xf numFmtId="166" fontId="4" fillId="2" borderId="0" xfId="7" applyNumberFormat="1" applyFont="1" applyFill="1" applyBorder="1" applyAlignment="1">
      <alignment horizontal="right"/>
    </xf>
    <xf numFmtId="166" fontId="6" fillId="0" borderId="0" xfId="7" applyNumberFormat="1" applyFont="1" applyFill="1" applyBorder="1" applyAlignment="1">
      <alignment horizontal="right"/>
    </xf>
    <xf numFmtId="166" fontId="4" fillId="0" borderId="0" xfId="7" applyNumberFormat="1" applyFont="1" applyFill="1" applyBorder="1" applyAlignment="1">
      <alignment horizontal="right"/>
    </xf>
    <xf numFmtId="166" fontId="6" fillId="0" borderId="0" xfId="0" applyNumberFormat="1" applyFont="1" applyFill="1" applyAlignment="1">
      <alignment horizontal="right"/>
    </xf>
    <xf numFmtId="166" fontId="6" fillId="0" borderId="0" xfId="7" applyNumberFormat="1" applyFont="1" applyFill="1" applyBorder="1" applyAlignment="1">
      <alignment horizontal="right" wrapText="1"/>
    </xf>
    <xf numFmtId="165" fontId="3" fillId="2" borderId="0" xfId="0" applyNumberFormat="1" applyFont="1" applyFill="1"/>
    <xf numFmtId="0" fontId="2" fillId="0" borderId="3" xfId="0" applyFont="1" applyFill="1" applyBorder="1" applyAlignment="1">
      <alignment horizontal="center" vertical="center"/>
    </xf>
    <xf numFmtId="165" fontId="3" fillId="0" borderId="0" xfId="0" applyNumberFormat="1" applyFont="1" applyBorder="1"/>
    <xf numFmtId="0" fontId="6" fillId="0" borderId="0" xfId="1" applyFont="1" applyFill="1" applyBorder="1" applyAlignment="1">
      <alignment horizontal="left"/>
    </xf>
    <xf numFmtId="2" fontId="3" fillId="0" borderId="0" xfId="0" applyNumberFormat="1" applyFont="1" applyFill="1"/>
    <xf numFmtId="2" fontId="3" fillId="0" borderId="0" xfId="0" applyNumberFormat="1" applyFont="1"/>
    <xf numFmtId="0" fontId="2" fillId="0" borderId="0" xfId="0" applyFont="1" applyFill="1" applyBorder="1" applyAlignment="1">
      <alignment horizontal="left" vertical="center"/>
    </xf>
    <xf numFmtId="0" fontId="2" fillId="0" borderId="0" xfId="0" applyFont="1"/>
    <xf numFmtId="0" fontId="6" fillId="0" borderId="0" xfId="0" applyFont="1" applyFill="1" applyAlignment="1">
      <alignment horizontal="center"/>
    </xf>
    <xf numFmtId="0" fontId="6" fillId="0" borderId="3" xfId="0" applyFont="1" applyFill="1" applyBorder="1" applyAlignment="1">
      <alignment horizontal="center"/>
    </xf>
    <xf numFmtId="1" fontId="6" fillId="0" borderId="0" xfId="0" applyNumberFormat="1" applyFont="1" applyFill="1" applyAlignment="1">
      <alignment horizontal="center"/>
    </xf>
    <xf numFmtId="0" fontId="6"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6" fillId="2" borderId="0" xfId="0" applyFont="1" applyFill="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4" fillId="0" borderId="0" xfId="0" applyFont="1" applyFill="1" applyAlignment="1">
      <alignment horizontal="center"/>
    </xf>
    <xf numFmtId="0" fontId="2" fillId="0" borderId="0" xfId="0" applyFont="1" applyFill="1" applyAlignment="1">
      <alignment horizontal="left" vertical="center"/>
    </xf>
    <xf numFmtId="166" fontId="3" fillId="0" borderId="4" xfId="0" applyNumberFormat="1" applyFont="1" applyFill="1" applyBorder="1" applyAlignment="1">
      <alignment horizontal="right"/>
    </xf>
    <xf numFmtId="165" fontId="3" fillId="0" borderId="0" xfId="0" applyNumberFormat="1" applyFont="1" applyFill="1"/>
    <xf numFmtId="164" fontId="7" fillId="0" borderId="0" xfId="3" applyNumberFormat="1" applyFont="1" applyFill="1" applyBorder="1" applyAlignment="1">
      <alignment horizontal="right"/>
    </xf>
    <xf numFmtId="164" fontId="5" fillId="0" borderId="0" xfId="3" applyNumberFormat="1" applyFont="1" applyFill="1" applyBorder="1" applyAlignment="1">
      <alignment horizontal="right"/>
    </xf>
    <xf numFmtId="164" fontId="5" fillId="2" borderId="0" xfId="3" applyNumberFormat="1" applyFont="1" applyFill="1" applyBorder="1" applyAlignment="1">
      <alignment horizontal="right"/>
    </xf>
    <xf numFmtId="166" fontId="3" fillId="0" borderId="0" xfId="0" applyNumberFormat="1" applyFont="1" applyFill="1" applyAlignment="1">
      <alignment horizontal="right"/>
    </xf>
    <xf numFmtId="0" fontId="2" fillId="0" borderId="0" xfId="0" applyFont="1" applyFill="1" applyBorder="1" applyAlignment="1">
      <alignment horizontal="right"/>
    </xf>
    <xf numFmtId="164" fontId="3" fillId="0" borderId="0" xfId="2" applyNumberFormat="1" applyFont="1" applyFill="1" applyBorder="1" applyAlignment="1">
      <alignment horizontal="right"/>
    </xf>
    <xf numFmtId="164" fontId="7" fillId="0" borderId="0" xfId="2" applyNumberFormat="1" applyFont="1" applyFill="1" applyBorder="1" applyAlignment="1">
      <alignment horizontal="right"/>
    </xf>
    <xf numFmtId="164" fontId="7" fillId="0" borderId="1" xfId="3" applyNumberFormat="1" applyFont="1" applyFill="1" applyBorder="1" applyAlignment="1">
      <alignment horizontal="right"/>
    </xf>
    <xf numFmtId="0" fontId="3" fillId="0" borderId="0" xfId="0" applyFont="1" applyBorder="1" applyAlignment="1">
      <alignment horizontal="right"/>
    </xf>
    <xf numFmtId="165" fontId="7" fillId="0" borderId="1" xfId="4" applyNumberFormat="1" applyFont="1" applyFill="1" applyBorder="1" applyAlignment="1">
      <alignment horizontal="right"/>
    </xf>
    <xf numFmtId="166" fontId="2" fillId="2" borderId="0" xfId="0" applyNumberFormat="1" applyFont="1" applyFill="1" applyAlignment="1"/>
    <xf numFmtId="165" fontId="2" fillId="2" borderId="0" xfId="0" applyNumberFormat="1" applyFont="1" applyFill="1" applyAlignment="1"/>
    <xf numFmtId="166" fontId="3" fillId="0" borderId="0" xfId="0" applyNumberFormat="1" applyFont="1" applyAlignment="1"/>
    <xf numFmtId="165" fontId="3" fillId="0" borderId="0" xfId="0" applyNumberFormat="1" applyFont="1" applyAlignment="1"/>
    <xf numFmtId="166" fontId="2" fillId="0" borderId="0" xfId="0" applyNumberFormat="1" applyFont="1" applyAlignment="1"/>
    <xf numFmtId="165" fontId="2" fillId="0" borderId="0" xfId="0" applyNumberFormat="1" applyFont="1" applyAlignment="1"/>
    <xf numFmtId="0" fontId="6" fillId="3" borderId="0" xfId="0" applyFont="1" applyFill="1"/>
    <xf numFmtId="164" fontId="4" fillId="2" borderId="0" xfId="2" applyNumberFormat="1" applyFont="1" applyFill="1" applyBorder="1" applyAlignment="1">
      <alignment horizontal="right"/>
    </xf>
    <xf numFmtId="164" fontId="5" fillId="0" borderId="0" xfId="2" applyNumberFormat="1" applyFont="1" applyFill="1" applyBorder="1" applyAlignment="1">
      <alignment horizontal="right"/>
    </xf>
    <xf numFmtId="164" fontId="5" fillId="2" borderId="0" xfId="2" applyNumberFormat="1" applyFont="1" applyFill="1" applyBorder="1" applyAlignment="1">
      <alignment horizontal="right"/>
    </xf>
    <xf numFmtId="164" fontId="5" fillId="2" borderId="0" xfId="1" applyNumberFormat="1" applyFont="1" applyFill="1" applyBorder="1" applyAlignment="1">
      <alignment horizontal="right"/>
    </xf>
    <xf numFmtId="164" fontId="7" fillId="0" borderId="3" xfId="1" applyNumberFormat="1" applyFont="1" applyFill="1" applyBorder="1" applyAlignment="1">
      <alignment horizontal="right"/>
    </xf>
    <xf numFmtId="164" fontId="5" fillId="2" borderId="0" xfId="5" applyNumberFormat="1" applyFont="1" applyFill="1" applyBorder="1" applyAlignment="1">
      <alignment horizontal="right"/>
    </xf>
    <xf numFmtId="164" fontId="7" fillId="0" borderId="0" xfId="5" applyNumberFormat="1" applyFont="1" applyFill="1" applyBorder="1" applyAlignment="1">
      <alignment horizontal="right"/>
    </xf>
    <xf numFmtId="164" fontId="5" fillId="0" borderId="0" xfId="5" applyNumberFormat="1" applyFont="1" applyFill="1" applyBorder="1" applyAlignment="1">
      <alignment horizontal="right"/>
    </xf>
    <xf numFmtId="165" fontId="7" fillId="0" borderId="0" xfId="5" applyNumberFormat="1" applyFont="1" applyFill="1" applyBorder="1" applyAlignment="1">
      <alignment horizontal="right"/>
    </xf>
    <xf numFmtId="0" fontId="3" fillId="0" borderId="0" xfId="0" applyFont="1" applyAlignment="1">
      <alignment horizontal="right"/>
    </xf>
    <xf numFmtId="165" fontId="7" fillId="0" borderId="3" xfId="4" applyNumberFormat="1" applyFont="1" applyFill="1" applyBorder="1" applyAlignment="1">
      <alignment horizontal="right"/>
    </xf>
    <xf numFmtId="164" fontId="5" fillId="2" borderId="0" xfId="7" applyNumberFormat="1" applyFont="1" applyFill="1" applyBorder="1" applyAlignment="1">
      <alignment horizontal="right"/>
    </xf>
    <xf numFmtId="164" fontId="7" fillId="0" borderId="0" xfId="7" applyNumberFormat="1" applyFont="1" applyFill="1" applyBorder="1" applyAlignment="1">
      <alignment horizontal="right"/>
    </xf>
    <xf numFmtId="164" fontId="5" fillId="0" borderId="0" xfId="7" applyNumberFormat="1" applyFont="1" applyFill="1" applyBorder="1" applyAlignment="1">
      <alignment horizontal="right"/>
    </xf>
    <xf numFmtId="164" fontId="7" fillId="0" borderId="3" xfId="7" applyNumberFormat="1" applyFont="1" applyFill="1" applyBorder="1" applyAlignment="1">
      <alignment horizontal="right"/>
    </xf>
    <xf numFmtId="0" fontId="7" fillId="0" borderId="0" xfId="1" applyFont="1" applyFill="1" applyBorder="1" applyAlignment="1">
      <alignment horizontal="left" indent="2"/>
    </xf>
    <xf numFmtId="0" fontId="6" fillId="0" borderId="0" xfId="0" applyFont="1" applyFill="1" applyBorder="1" applyAlignment="1">
      <alignment horizontal="center"/>
    </xf>
    <xf numFmtId="167" fontId="7" fillId="0" borderId="0" xfId="3" applyNumberFormat="1" applyFont="1" applyFill="1" applyBorder="1" applyAlignment="1">
      <alignment horizontal="right"/>
    </xf>
    <xf numFmtId="167" fontId="3" fillId="0" borderId="0" xfId="0" applyNumberFormat="1" applyFont="1"/>
    <xf numFmtId="167" fontId="3" fillId="0" borderId="0" xfId="0" applyNumberFormat="1" applyFont="1" applyAlignment="1"/>
    <xf numFmtId="168" fontId="7" fillId="0" borderId="0" xfId="3" applyNumberFormat="1" applyFont="1" applyFill="1" applyBorder="1" applyAlignment="1">
      <alignment horizontal="right"/>
    </xf>
    <xf numFmtId="164" fontId="3" fillId="0" borderId="0" xfId="0" applyNumberFormat="1" applyFont="1" applyFill="1"/>
    <xf numFmtId="0" fontId="3" fillId="0" borderId="0" xfId="0" applyFont="1" applyFill="1" applyAlignment="1">
      <alignment horizontal="left" vertical="center" wrapText="1"/>
    </xf>
    <xf numFmtId="0" fontId="2" fillId="0" borderId="5" xfId="0" applyFont="1" applyFill="1" applyBorder="1" applyAlignment="1">
      <alignment horizontal="center" vertical="center" wrapText="1"/>
    </xf>
    <xf numFmtId="0" fontId="4" fillId="0" borderId="2" xfId="1" applyFont="1" applyFill="1" applyBorder="1" applyAlignment="1">
      <alignment horizontal="left" vertical="center" wrapText="1"/>
    </xf>
    <xf numFmtId="0" fontId="4" fillId="0" borderId="3" xfId="1" applyFont="1" applyFill="1" applyBorder="1" applyAlignment="1">
      <alignment horizontal="left" vertical="center" wrapText="1"/>
    </xf>
    <xf numFmtId="0" fontId="4" fillId="0" borderId="4" xfId="0" applyFont="1" applyFill="1" applyBorder="1" applyAlignment="1">
      <alignment horizontal="center" vertical="center" wrapText="1"/>
    </xf>
    <xf numFmtId="0" fontId="4" fillId="0" borderId="3" xfId="0" applyFont="1" applyFill="1" applyBorder="1" applyAlignment="1">
      <alignment horizontal="center" vertical="center" wrapText="1"/>
    </xf>
    <xf numFmtId="0" fontId="3" fillId="0" borderId="4" xfId="0" applyFont="1" applyFill="1" applyBorder="1" applyAlignment="1">
      <alignment horizontal="left" vertical="center" wrapText="1"/>
    </xf>
    <xf numFmtId="0" fontId="3" fillId="0" borderId="0" xfId="0" applyFont="1" applyFill="1" applyAlignment="1">
      <alignment horizontal="left" vertical="top" wrapText="1"/>
    </xf>
    <xf numFmtId="0" fontId="3" fillId="0" borderId="4" xfId="0" applyFont="1" applyFill="1" applyBorder="1" applyAlignment="1">
      <alignment horizontal="left" vertical="top" wrapText="1"/>
    </xf>
    <xf numFmtId="0" fontId="3" fillId="0" borderId="0" xfId="0" applyFont="1" applyBorder="1" applyAlignment="1">
      <alignment horizontal="left" vertical="center"/>
    </xf>
    <xf numFmtId="0" fontId="3" fillId="0" borderId="0" xfId="0" applyFont="1" applyBorder="1" applyAlignment="1">
      <alignment horizontal="left" vertical="center" wrapText="1"/>
    </xf>
    <xf numFmtId="0" fontId="3" fillId="0" borderId="0" xfId="0" applyFont="1" applyFill="1" applyBorder="1" applyAlignment="1">
      <alignment horizontal="left" vertical="center"/>
    </xf>
    <xf numFmtId="0" fontId="3" fillId="0" borderId="4" xfId="0" applyFont="1" applyBorder="1" applyAlignment="1">
      <alignment horizontal="left" vertical="center" wrapText="1"/>
    </xf>
    <xf numFmtId="0" fontId="3" fillId="0" borderId="0" xfId="0" applyFont="1" applyFill="1" applyBorder="1" applyAlignment="1">
      <alignment horizontal="left" vertical="center" wrapText="1"/>
    </xf>
  </cellXfs>
  <cellStyles count="8">
    <cellStyle name="Normal" xfId="0" builtinId="0"/>
    <cellStyle name="Normal_C.2" xfId="2"/>
    <cellStyle name="Normal_C.3" xfId="5"/>
    <cellStyle name="Normal_C.4" xfId="6"/>
    <cellStyle name="Normal_C1Total" xfId="1"/>
    <cellStyle name="Normal_Hoja1" xfId="4"/>
    <cellStyle name="Normal_Hoja2" xfId="7"/>
    <cellStyle name="Normal_Hoja3" xfId="3"/>
  </cellStyles>
  <dxfs count="0"/>
  <tableStyles count="0" defaultTableStyle="TableStyleMedium9" defaultPivotStyle="PivotStyleLight16"/>
  <colors>
    <mruColors>
      <color rgb="FF0066CC"/>
      <color rgb="FFC9C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6</xdr:col>
      <xdr:colOff>104775</xdr:colOff>
      <xdr:row>3</xdr:row>
      <xdr:rowOff>0</xdr:rowOff>
    </xdr:from>
    <xdr:to>
      <xdr:col>15</xdr:col>
      <xdr:colOff>85725</xdr:colOff>
      <xdr:row>34</xdr:row>
      <xdr:rowOff>104775</xdr:rowOff>
    </xdr:to>
    <xdr:pic>
      <xdr:nvPicPr>
        <xdr:cNvPr id="2" name="1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858125" y="657225"/>
          <a:ext cx="6838950" cy="51625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I130"/>
  <sheetViews>
    <sheetView tabSelected="1" view="pageBreakPreview" zoomScaleNormal="100" zoomScaleSheetLayoutView="100" workbookViewId="0">
      <selection activeCell="B66" sqref="B66"/>
    </sheetView>
  </sheetViews>
  <sheetFormatPr defaultColWidth="11.42578125" defaultRowHeight="12.75" x14ac:dyDescent="0.2"/>
  <cols>
    <col min="1" max="1" width="51.7109375" style="1" customWidth="1"/>
    <col min="2" max="4" width="11.140625" style="1" customWidth="1"/>
    <col min="5" max="5" width="19.7109375" style="46" customWidth="1"/>
    <col min="6" max="16384" width="11.42578125" style="1"/>
  </cols>
  <sheetData>
    <row r="1" spans="1:7" x14ac:dyDescent="0.2">
      <c r="A1" s="80" t="s">
        <v>21</v>
      </c>
      <c r="B1" s="80"/>
      <c r="C1" s="80"/>
      <c r="D1" s="80"/>
    </row>
    <row r="2" spans="1:7" x14ac:dyDescent="0.2">
      <c r="A2" s="80" t="s">
        <v>87</v>
      </c>
      <c r="B2" s="80"/>
      <c r="C2" s="80"/>
      <c r="D2" s="80"/>
    </row>
    <row r="3" spans="1:7" ht="13.5" thickBot="1" x14ac:dyDescent="0.25">
      <c r="A3" s="79" t="s">
        <v>196</v>
      </c>
      <c r="B3" s="79"/>
      <c r="C3" s="79"/>
      <c r="D3" s="79"/>
    </row>
    <row r="4" spans="1:7" s="2" customFormat="1" ht="15" customHeight="1" x14ac:dyDescent="0.25">
      <c r="A4" s="148" t="s">
        <v>22</v>
      </c>
      <c r="B4" s="45" t="s">
        <v>197</v>
      </c>
      <c r="C4" s="147" t="s">
        <v>119</v>
      </c>
      <c r="D4" s="147"/>
      <c r="E4" s="150" t="s">
        <v>157</v>
      </c>
    </row>
    <row r="5" spans="1:7" s="2" customFormat="1" ht="13.5" thickBot="1" x14ac:dyDescent="0.3">
      <c r="A5" s="149"/>
      <c r="B5" s="87" t="s">
        <v>198</v>
      </c>
      <c r="C5" s="87" t="s">
        <v>70</v>
      </c>
      <c r="D5" s="87" t="s">
        <v>69</v>
      </c>
      <c r="E5" s="151"/>
    </row>
    <row r="6" spans="1:7" s="2" customFormat="1" x14ac:dyDescent="0.2">
      <c r="A6" s="20"/>
      <c r="B6" s="105"/>
      <c r="C6" s="105"/>
      <c r="D6" s="50"/>
      <c r="E6" s="47"/>
    </row>
    <row r="7" spans="1:7" s="4" customFormat="1" x14ac:dyDescent="0.2">
      <c r="A7" s="21" t="s">
        <v>23</v>
      </c>
      <c r="B7" s="109">
        <v>4850933</v>
      </c>
      <c r="C7" s="10">
        <v>58316</v>
      </c>
      <c r="D7" s="52">
        <v>1.2167882390768969</v>
      </c>
      <c r="E7" s="100">
        <v>0</v>
      </c>
    </row>
    <row r="8" spans="1:7" s="4" customFormat="1" x14ac:dyDescent="0.2">
      <c r="A8" s="22"/>
      <c r="B8" s="107"/>
      <c r="C8" s="11"/>
      <c r="D8" s="53"/>
      <c r="E8" s="94"/>
    </row>
    <row r="9" spans="1:7" x14ac:dyDescent="0.2">
      <c r="A9" s="38" t="s">
        <v>85</v>
      </c>
      <c r="B9" s="108">
        <v>4850933</v>
      </c>
      <c r="C9" s="11">
        <v>58316</v>
      </c>
      <c r="D9" s="53">
        <v>1.2167882390768969</v>
      </c>
      <c r="E9" s="94">
        <v>0</v>
      </c>
    </row>
    <row r="10" spans="1:7" x14ac:dyDescent="0.2">
      <c r="A10" s="39" t="s">
        <v>84</v>
      </c>
      <c r="B10" s="107">
        <v>1111760.0000000028</v>
      </c>
      <c r="C10" s="12">
        <v>-4258.999999997206</v>
      </c>
      <c r="D10" s="54">
        <v>-0.38162432718414346</v>
      </c>
      <c r="E10" s="94">
        <v>0</v>
      </c>
      <c r="G10" s="49"/>
    </row>
    <row r="11" spans="1:7" x14ac:dyDescent="0.2">
      <c r="A11" s="39" t="s">
        <v>55</v>
      </c>
      <c r="B11" s="107">
        <v>849878.99999999837</v>
      </c>
      <c r="C11" s="12">
        <v>-6857.0000000016298</v>
      </c>
      <c r="D11" s="54">
        <v>-0.80036323908434215</v>
      </c>
      <c r="E11" s="94">
        <v>0</v>
      </c>
      <c r="G11" s="49"/>
    </row>
    <row r="12" spans="1:7" x14ac:dyDescent="0.2">
      <c r="A12" s="39" t="s">
        <v>38</v>
      </c>
      <c r="B12" s="107">
        <v>786663.00000000012</v>
      </c>
      <c r="C12" s="12">
        <v>39225.000000000116</v>
      </c>
      <c r="D12" s="54">
        <v>5.2479269183531096</v>
      </c>
      <c r="E12" s="94">
        <v>1</v>
      </c>
      <c r="G12" s="49"/>
    </row>
    <row r="13" spans="1:7" x14ac:dyDescent="0.2">
      <c r="A13" s="39" t="s">
        <v>39</v>
      </c>
      <c r="B13" s="107">
        <v>596618.99999999942</v>
      </c>
      <c r="C13" s="12">
        <v>15580.999999999418</v>
      </c>
      <c r="D13" s="54">
        <v>2.6815802064579972</v>
      </c>
      <c r="E13" s="94">
        <v>0</v>
      </c>
      <c r="G13" s="49"/>
    </row>
    <row r="14" spans="1:7" x14ac:dyDescent="0.2">
      <c r="A14" s="39" t="s">
        <v>40</v>
      </c>
      <c r="B14" s="107">
        <v>852453</v>
      </c>
      <c r="C14" s="12">
        <v>-577</v>
      </c>
      <c r="D14" s="54">
        <v>-6.7641231844132094E-2</v>
      </c>
      <c r="E14" s="94">
        <v>0</v>
      </c>
      <c r="G14" s="49"/>
    </row>
    <row r="15" spans="1:7" x14ac:dyDescent="0.2">
      <c r="A15" s="39" t="s">
        <v>29</v>
      </c>
      <c r="B15" s="107">
        <v>651212.9999999993</v>
      </c>
      <c r="C15" s="12">
        <v>15009.999999999302</v>
      </c>
      <c r="D15" s="54">
        <v>2.3593098429273835</v>
      </c>
      <c r="E15" s="94">
        <v>0</v>
      </c>
      <c r="G15" s="49"/>
    </row>
    <row r="16" spans="1:7" x14ac:dyDescent="0.2">
      <c r="A16" s="39" t="s">
        <v>11</v>
      </c>
      <c r="B16" s="107">
        <v>2346</v>
      </c>
      <c r="C16" s="12">
        <v>193</v>
      </c>
      <c r="D16" s="54">
        <v>8.9642359498374358</v>
      </c>
      <c r="E16" s="94">
        <v>0</v>
      </c>
      <c r="G16" s="49"/>
    </row>
    <row r="17" spans="1:5" x14ac:dyDescent="0.2">
      <c r="A17" s="23"/>
      <c r="B17" s="107"/>
      <c r="C17" s="12"/>
      <c r="D17" s="54"/>
      <c r="E17" s="94"/>
    </row>
    <row r="18" spans="1:5" s="4" customFormat="1" x14ac:dyDescent="0.2">
      <c r="A18" s="21" t="s">
        <v>24</v>
      </c>
      <c r="B18" s="109">
        <v>3739172.9999999902</v>
      </c>
      <c r="C18" s="10">
        <v>62574.999999990221</v>
      </c>
      <c r="D18" s="52">
        <v>1.7019810161456386</v>
      </c>
      <c r="E18" s="100">
        <v>0</v>
      </c>
    </row>
    <row r="19" spans="1:5" s="4" customFormat="1" x14ac:dyDescent="0.2">
      <c r="A19" s="22"/>
      <c r="B19" s="108"/>
      <c r="C19" s="11"/>
      <c r="D19" s="53"/>
      <c r="E19" s="94"/>
    </row>
    <row r="20" spans="1:5" x14ac:dyDescent="0.2">
      <c r="A20" s="38" t="s">
        <v>25</v>
      </c>
      <c r="B20" s="108">
        <v>2242919.0000000028</v>
      </c>
      <c r="C20" s="11">
        <v>-36855.999999997206</v>
      </c>
      <c r="D20" s="53">
        <v>-1.6166507659745897</v>
      </c>
      <c r="E20" s="94">
        <v>0</v>
      </c>
    </row>
    <row r="21" spans="1:5" x14ac:dyDescent="0.2">
      <c r="A21" s="39" t="s">
        <v>76</v>
      </c>
      <c r="B21" s="107">
        <v>2027518.0000000196</v>
      </c>
      <c r="C21" s="12">
        <v>-32081.999999980442</v>
      </c>
      <c r="D21" s="54">
        <v>-1.5576811031258713</v>
      </c>
      <c r="E21" s="94">
        <v>0</v>
      </c>
    </row>
    <row r="22" spans="1:5" x14ac:dyDescent="0.2">
      <c r="A22" s="39" t="s">
        <v>77</v>
      </c>
      <c r="B22" s="107">
        <v>215400.99999999974</v>
      </c>
      <c r="C22" s="12">
        <v>-4774.0000000002619</v>
      </c>
      <c r="D22" s="54">
        <v>-2.1682752356081583</v>
      </c>
      <c r="E22" s="94">
        <v>0</v>
      </c>
    </row>
    <row r="23" spans="1:5" x14ac:dyDescent="0.2">
      <c r="A23" s="36"/>
      <c r="B23" s="107"/>
      <c r="C23" s="12"/>
      <c r="D23" s="54"/>
      <c r="E23" s="94"/>
    </row>
    <row r="24" spans="1:5" x14ac:dyDescent="0.2">
      <c r="A24" s="38" t="s">
        <v>26</v>
      </c>
      <c r="B24" s="108">
        <v>1496254.0000000084</v>
      </c>
      <c r="C24" s="11">
        <v>99431.000000008382</v>
      </c>
      <c r="D24" s="53">
        <v>7.1183678962909669</v>
      </c>
      <c r="E24" s="94">
        <v>1</v>
      </c>
    </row>
    <row r="25" spans="1:5" x14ac:dyDescent="0.2">
      <c r="A25" s="23"/>
      <c r="B25" s="107"/>
      <c r="C25" s="12"/>
      <c r="D25" s="54"/>
      <c r="E25" s="94"/>
    </row>
    <row r="26" spans="1:5" s="4" customFormat="1" x14ac:dyDescent="0.2">
      <c r="A26" s="21" t="s">
        <v>27</v>
      </c>
      <c r="B26" s="109">
        <v>2027518.0000000196</v>
      </c>
      <c r="C26" s="10">
        <v>-32081.999999980442</v>
      </c>
      <c r="D26" s="52">
        <v>-1.5576811031258713</v>
      </c>
      <c r="E26" s="100">
        <v>0</v>
      </c>
    </row>
    <row r="27" spans="1:5" s="4" customFormat="1" x14ac:dyDescent="0.2">
      <c r="A27" s="22"/>
      <c r="B27" s="107"/>
      <c r="C27" s="11"/>
      <c r="D27" s="53"/>
      <c r="E27" s="94"/>
    </row>
    <row r="28" spans="1:5" x14ac:dyDescent="0.2">
      <c r="A28" s="38" t="s">
        <v>28</v>
      </c>
      <c r="B28" s="108">
        <v>2027518.0000000121</v>
      </c>
      <c r="C28" s="11">
        <v>-32081.999999987893</v>
      </c>
      <c r="D28" s="53">
        <v>-1.557681103126233</v>
      </c>
      <c r="E28" s="94">
        <v>0</v>
      </c>
    </row>
    <row r="29" spans="1:5" x14ac:dyDescent="0.2">
      <c r="A29" s="39" t="s">
        <v>55</v>
      </c>
      <c r="B29" s="107">
        <v>286717.99999999913</v>
      </c>
      <c r="C29" s="12">
        <v>-19944.000000000873</v>
      </c>
      <c r="D29" s="54">
        <v>-6.5035772283494122</v>
      </c>
      <c r="E29" s="94">
        <v>0</v>
      </c>
    </row>
    <row r="30" spans="1:5" x14ac:dyDescent="0.2">
      <c r="A30" s="39" t="s">
        <v>38</v>
      </c>
      <c r="B30" s="107">
        <v>572455.99999999977</v>
      </c>
      <c r="C30" s="12">
        <v>18388.999999999767</v>
      </c>
      <c r="D30" s="54">
        <v>3.3189126946740677</v>
      </c>
      <c r="E30" s="94">
        <v>0</v>
      </c>
    </row>
    <row r="31" spans="1:5" x14ac:dyDescent="0.2">
      <c r="A31" s="39" t="s">
        <v>39</v>
      </c>
      <c r="B31" s="107">
        <v>441395.99999999953</v>
      </c>
      <c r="C31" s="12">
        <v>7688.9999999995343</v>
      </c>
      <c r="D31" s="54">
        <v>1.7728558681320647</v>
      </c>
      <c r="E31" s="94">
        <v>0</v>
      </c>
    </row>
    <row r="32" spans="1:5" x14ac:dyDescent="0.2">
      <c r="A32" s="39" t="s">
        <v>40</v>
      </c>
      <c r="B32" s="107">
        <v>566060.00000000023</v>
      </c>
      <c r="C32" s="12">
        <v>-34926.999999999767</v>
      </c>
      <c r="D32" s="54">
        <v>-5.8116065738526403</v>
      </c>
      <c r="E32" s="94">
        <v>0</v>
      </c>
    </row>
    <row r="33" spans="1:5" x14ac:dyDescent="0.2">
      <c r="A33" s="39" t="s">
        <v>29</v>
      </c>
      <c r="B33" s="107">
        <v>160505.00000000023</v>
      </c>
      <c r="C33" s="12">
        <v>-1588.9999999997672</v>
      </c>
      <c r="D33" s="54">
        <v>-0.98029538415966477</v>
      </c>
      <c r="E33" s="94">
        <v>0</v>
      </c>
    </row>
    <row r="34" spans="1:5" x14ac:dyDescent="0.2">
      <c r="A34" s="39" t="s">
        <v>11</v>
      </c>
      <c r="B34" s="107">
        <v>383</v>
      </c>
      <c r="C34" s="12">
        <v>-1700</v>
      </c>
      <c r="D34" s="54">
        <v>-81.613058089294285</v>
      </c>
      <c r="E34" s="94">
        <v>0</v>
      </c>
    </row>
    <row r="35" spans="1:5" x14ac:dyDescent="0.2">
      <c r="A35" s="36"/>
      <c r="B35" s="107"/>
      <c r="C35" s="12"/>
      <c r="D35" s="54"/>
      <c r="E35" s="94"/>
    </row>
    <row r="36" spans="1:5" ht="15" x14ac:dyDescent="0.2">
      <c r="A36" s="38" t="s">
        <v>97</v>
      </c>
      <c r="B36" s="108">
        <v>2027518</v>
      </c>
      <c r="C36" s="11">
        <v>-32082</v>
      </c>
      <c r="D36" s="53">
        <v>-1.5576811031268207</v>
      </c>
      <c r="E36" s="94">
        <v>0</v>
      </c>
    </row>
    <row r="37" spans="1:5" x14ac:dyDescent="0.2">
      <c r="A37" s="39" t="s">
        <v>30</v>
      </c>
      <c r="B37" s="107">
        <v>624989</v>
      </c>
      <c r="C37" s="12">
        <v>-47796</v>
      </c>
      <c r="D37" s="54">
        <v>-7.1042011935462295</v>
      </c>
      <c r="E37" s="94">
        <v>-1</v>
      </c>
    </row>
    <row r="38" spans="1:5" x14ac:dyDescent="0.2">
      <c r="A38" s="39" t="s">
        <v>31</v>
      </c>
      <c r="B38" s="107">
        <v>1402529</v>
      </c>
      <c r="C38" s="12">
        <v>15714</v>
      </c>
      <c r="D38" s="54">
        <v>1.1330999448376315</v>
      </c>
      <c r="E38" s="94">
        <v>0</v>
      </c>
    </row>
    <row r="39" spans="1:5" x14ac:dyDescent="0.2">
      <c r="A39" s="36"/>
      <c r="B39" s="107"/>
      <c r="C39" s="12"/>
      <c r="D39" s="54"/>
      <c r="E39" s="94"/>
    </row>
    <row r="40" spans="1:5" ht="15" x14ac:dyDescent="0.2">
      <c r="A40" s="38" t="s">
        <v>98</v>
      </c>
      <c r="B40" s="108">
        <v>2027518.0000000121</v>
      </c>
      <c r="C40" s="11">
        <v>-32081.999999987893</v>
      </c>
      <c r="D40" s="53">
        <v>-1.557681103126233</v>
      </c>
      <c r="E40" s="94">
        <v>0</v>
      </c>
    </row>
    <row r="41" spans="1:5" x14ac:dyDescent="0.2">
      <c r="A41" s="39" t="s">
        <v>68</v>
      </c>
      <c r="B41" s="107">
        <v>222035.99999999974</v>
      </c>
      <c r="C41" s="12">
        <v>4503.9999999997381</v>
      </c>
      <c r="D41" s="55">
        <v>2.0704999724177306</v>
      </c>
      <c r="E41" s="94">
        <v>0</v>
      </c>
    </row>
    <row r="42" spans="1:5" x14ac:dyDescent="0.2">
      <c r="A42" s="39" t="s">
        <v>41</v>
      </c>
      <c r="B42" s="107">
        <v>517945.99999999709</v>
      </c>
      <c r="C42" s="12">
        <v>-25111.00000000291</v>
      </c>
      <c r="D42" s="54">
        <v>-4.6240081612064499</v>
      </c>
      <c r="E42" s="94">
        <v>0</v>
      </c>
    </row>
    <row r="43" spans="1:5" x14ac:dyDescent="0.2">
      <c r="A43" s="39" t="s">
        <v>42</v>
      </c>
      <c r="B43" s="107">
        <v>481287.99999999994</v>
      </c>
      <c r="C43" s="12">
        <v>31101.999999999942</v>
      </c>
      <c r="D43" s="54">
        <v>6.9086999595722522</v>
      </c>
      <c r="E43" s="94">
        <v>0</v>
      </c>
    </row>
    <row r="44" spans="1:5" x14ac:dyDescent="0.2">
      <c r="A44" s="39" t="s">
        <v>43</v>
      </c>
      <c r="B44" s="107">
        <v>285743.00000000087</v>
      </c>
      <c r="C44" s="12">
        <v>-11961.999999999127</v>
      </c>
      <c r="D44" s="54">
        <v>-4.0180715809271348</v>
      </c>
      <c r="E44" s="94">
        <v>0</v>
      </c>
    </row>
    <row r="45" spans="1:5" x14ac:dyDescent="0.2">
      <c r="A45" s="39" t="s">
        <v>185</v>
      </c>
      <c r="B45" s="107">
        <v>114428.99999999968</v>
      </c>
      <c r="C45" s="12">
        <v>-25807.00000000032</v>
      </c>
      <c r="D45" s="54">
        <v>-18.402549987164722</v>
      </c>
      <c r="E45" s="94">
        <v>-1</v>
      </c>
    </row>
    <row r="46" spans="1:5" x14ac:dyDescent="0.2">
      <c r="A46" s="39" t="s">
        <v>186</v>
      </c>
      <c r="B46" s="107">
        <v>404139.00000000029</v>
      </c>
      <c r="C46" s="12">
        <v>-6548.999999999709</v>
      </c>
      <c r="D46" s="54">
        <v>-1.5946411874707098</v>
      </c>
      <c r="E46" s="94">
        <v>0</v>
      </c>
    </row>
    <row r="47" spans="1:5" x14ac:dyDescent="0.2">
      <c r="A47" s="39" t="s">
        <v>11</v>
      </c>
      <c r="B47" s="107">
        <v>1937</v>
      </c>
      <c r="C47" s="12">
        <v>1741</v>
      </c>
      <c r="D47" s="54">
        <v>888.26530612244903</v>
      </c>
      <c r="E47" s="94">
        <v>0</v>
      </c>
    </row>
    <row r="48" spans="1:5" x14ac:dyDescent="0.2">
      <c r="A48" s="36"/>
      <c r="B48" s="107"/>
      <c r="C48" s="12"/>
      <c r="D48" s="54"/>
      <c r="E48" s="94"/>
    </row>
    <row r="49" spans="1:5" ht="15" x14ac:dyDescent="0.2">
      <c r="A49" s="38" t="s">
        <v>99</v>
      </c>
      <c r="B49" s="108">
        <v>2027518</v>
      </c>
      <c r="C49" s="11">
        <v>-32082</v>
      </c>
      <c r="D49" s="53">
        <v>-1.5576811031268207</v>
      </c>
      <c r="E49" s="94">
        <v>0</v>
      </c>
    </row>
    <row r="50" spans="1:5" x14ac:dyDescent="0.2">
      <c r="A50" s="39" t="s">
        <v>32</v>
      </c>
      <c r="B50" s="107">
        <v>1823804</v>
      </c>
      <c r="C50" s="12">
        <v>-16440</v>
      </c>
      <c r="D50" s="54">
        <v>-0.89335979359258888</v>
      </c>
      <c r="E50" s="94">
        <v>0</v>
      </c>
    </row>
    <row r="51" spans="1:5" s="5" customFormat="1" x14ac:dyDescent="0.2">
      <c r="A51" s="39" t="s">
        <v>33</v>
      </c>
      <c r="B51" s="107">
        <v>203714</v>
      </c>
      <c r="C51" s="12">
        <v>-15642</v>
      </c>
      <c r="D51" s="54">
        <v>-7.1308740130199304</v>
      </c>
      <c r="E51" s="94">
        <v>0</v>
      </c>
    </row>
    <row r="52" spans="1:5" s="5" customFormat="1" x14ac:dyDescent="0.2">
      <c r="A52" s="23"/>
      <c r="B52" s="107"/>
      <c r="C52" s="12"/>
      <c r="D52" s="54"/>
      <c r="E52" s="94"/>
    </row>
    <row r="53" spans="1:5" x14ac:dyDescent="0.2">
      <c r="A53" s="21" t="s">
        <v>44</v>
      </c>
      <c r="B53" s="109">
        <v>215400.99999999974</v>
      </c>
      <c r="C53" s="10">
        <v>-4774.0000000002619</v>
      </c>
      <c r="D53" s="52">
        <v>-2.1682752356081583</v>
      </c>
      <c r="E53" s="100">
        <v>0</v>
      </c>
    </row>
    <row r="54" spans="1:5" x14ac:dyDescent="0.2">
      <c r="A54" s="22"/>
      <c r="B54" s="110"/>
      <c r="C54" s="11"/>
      <c r="D54" s="53"/>
      <c r="E54" s="94"/>
    </row>
    <row r="55" spans="1:5" x14ac:dyDescent="0.2">
      <c r="A55" s="38" t="s">
        <v>56</v>
      </c>
      <c r="B55" s="108">
        <v>215400.99999999974</v>
      </c>
      <c r="C55" s="11">
        <v>-4774.0000000002619</v>
      </c>
      <c r="D55" s="53">
        <v>-2.1682752356081583</v>
      </c>
      <c r="E55" s="94">
        <v>0</v>
      </c>
    </row>
    <row r="56" spans="1:5" x14ac:dyDescent="0.2">
      <c r="A56" s="39" t="s">
        <v>107</v>
      </c>
      <c r="B56" s="107">
        <v>177806</v>
      </c>
      <c r="C56" s="12">
        <v>-13326</v>
      </c>
      <c r="D56" s="54">
        <v>-6.9721449050917688</v>
      </c>
      <c r="E56" s="94">
        <v>0</v>
      </c>
    </row>
    <row r="57" spans="1:5" ht="15" x14ac:dyDescent="0.2">
      <c r="A57" s="44" t="s">
        <v>109</v>
      </c>
      <c r="B57" s="107">
        <v>137876</v>
      </c>
      <c r="C57" s="12">
        <v>-2462</v>
      </c>
      <c r="D57" s="54">
        <v>-1.7543359603243598</v>
      </c>
      <c r="E57" s="94">
        <v>0</v>
      </c>
    </row>
    <row r="58" spans="1:5" ht="15" x14ac:dyDescent="0.2">
      <c r="A58" s="44" t="s">
        <v>110</v>
      </c>
      <c r="B58" s="107">
        <v>39930</v>
      </c>
      <c r="C58" s="12">
        <v>-10864</v>
      </c>
      <c r="D58" s="54">
        <v>-21.388352955073433</v>
      </c>
      <c r="E58" s="94">
        <v>-1</v>
      </c>
    </row>
    <row r="59" spans="1:5" x14ac:dyDescent="0.2">
      <c r="A59" s="39" t="s">
        <v>108</v>
      </c>
      <c r="B59" s="107">
        <v>37595.0000000004</v>
      </c>
      <c r="C59" s="12">
        <v>8552.0000000004002</v>
      </c>
      <c r="D59" s="55">
        <v>29.445993871157938</v>
      </c>
      <c r="E59" s="94">
        <v>1</v>
      </c>
    </row>
    <row r="60" spans="1:5" x14ac:dyDescent="0.2">
      <c r="A60" s="36"/>
      <c r="B60" s="107"/>
      <c r="C60" s="12"/>
      <c r="D60" s="55"/>
      <c r="E60" s="94"/>
    </row>
    <row r="61" spans="1:5" s="6" customFormat="1" x14ac:dyDescent="0.2">
      <c r="A61" s="38" t="s">
        <v>57</v>
      </c>
      <c r="B61" s="13">
        <v>215401.00000000003</v>
      </c>
      <c r="C61" s="13">
        <v>-4773.9999999999709</v>
      </c>
      <c r="D61" s="56">
        <v>-2.1682752356080259</v>
      </c>
      <c r="E61" s="94">
        <v>0</v>
      </c>
    </row>
    <row r="62" spans="1:5" s="6" customFormat="1" x14ac:dyDescent="0.2">
      <c r="A62" s="39" t="s">
        <v>55</v>
      </c>
      <c r="B62" s="107">
        <v>91918.999999999869</v>
      </c>
      <c r="C62" s="12">
        <v>-7060.000000000131</v>
      </c>
      <c r="D62" s="54">
        <v>-7.132826155043122</v>
      </c>
      <c r="E62" s="94">
        <v>0</v>
      </c>
    </row>
    <row r="63" spans="1:5" s="6" customFormat="1" x14ac:dyDescent="0.2">
      <c r="A63" s="39" t="s">
        <v>38</v>
      </c>
      <c r="B63" s="107">
        <v>63951.000000000095</v>
      </c>
      <c r="C63" s="12">
        <v>9241.0000000000946</v>
      </c>
      <c r="D63" s="54">
        <v>16.890879181137077</v>
      </c>
      <c r="E63" s="94">
        <v>0</v>
      </c>
    </row>
    <row r="64" spans="1:5" s="6" customFormat="1" x14ac:dyDescent="0.2">
      <c r="A64" s="39" t="s">
        <v>39</v>
      </c>
      <c r="B64" s="107">
        <v>23574.999999999938</v>
      </c>
      <c r="C64" s="12">
        <v>-10090.000000000062</v>
      </c>
      <c r="D64" s="54">
        <v>-29.971780781226975</v>
      </c>
      <c r="E64" s="94">
        <v>-1</v>
      </c>
    </row>
    <row r="65" spans="1:9" s="6" customFormat="1" x14ac:dyDescent="0.2">
      <c r="A65" s="39" t="s">
        <v>40</v>
      </c>
      <c r="B65" s="107">
        <v>28943.000000000055</v>
      </c>
      <c r="C65" s="12">
        <v>8045.0000000000546</v>
      </c>
      <c r="D65" s="54">
        <v>38.49650684276034</v>
      </c>
      <c r="E65" s="94">
        <v>1</v>
      </c>
    </row>
    <row r="66" spans="1:9" s="6" customFormat="1" x14ac:dyDescent="0.2">
      <c r="A66" s="39" t="s">
        <v>29</v>
      </c>
      <c r="B66" s="144">
        <v>6928.9999999999982</v>
      </c>
      <c r="C66" s="12">
        <v>-4994.0000000000018</v>
      </c>
      <c r="D66" s="54">
        <v>-41.885431518913038</v>
      </c>
      <c r="E66" s="94">
        <v>0</v>
      </c>
    </row>
    <row r="67" spans="1:9" s="6" customFormat="1" x14ac:dyDescent="0.2">
      <c r="A67" s="39" t="s">
        <v>11</v>
      </c>
      <c r="B67" s="107">
        <v>84</v>
      </c>
      <c r="C67" s="12">
        <v>84</v>
      </c>
      <c r="D67" s="141">
        <v>0</v>
      </c>
      <c r="E67" s="94">
        <v>0</v>
      </c>
    </row>
    <row r="68" spans="1:9" s="6" customFormat="1" x14ac:dyDescent="0.2">
      <c r="A68" s="36"/>
      <c r="B68" s="14"/>
      <c r="C68" s="12"/>
      <c r="D68" s="54"/>
      <c r="E68" s="94"/>
    </row>
    <row r="69" spans="1:9" s="6" customFormat="1" ht="15" x14ac:dyDescent="0.2">
      <c r="A69" s="38" t="s">
        <v>95</v>
      </c>
      <c r="B69" s="13">
        <v>215401.00000000003</v>
      </c>
      <c r="C69" s="13">
        <v>-4773.9999999999709</v>
      </c>
      <c r="D69" s="56">
        <v>-2.1682752356080259</v>
      </c>
      <c r="E69" s="94">
        <v>0</v>
      </c>
      <c r="I69" s="69"/>
    </row>
    <row r="70" spans="1:9" s="6" customFormat="1" x14ac:dyDescent="0.2">
      <c r="A70" s="39" t="s">
        <v>68</v>
      </c>
      <c r="B70" s="107">
        <v>16469.999999999982</v>
      </c>
      <c r="C70" s="12">
        <v>-5213.0000000000182</v>
      </c>
      <c r="D70" s="55">
        <v>-24.041876124152644</v>
      </c>
      <c r="E70" s="94">
        <v>-1</v>
      </c>
      <c r="F70" s="68"/>
      <c r="G70" s="68"/>
      <c r="I70" s="69"/>
    </row>
    <row r="71" spans="1:9" s="6" customFormat="1" x14ac:dyDescent="0.2">
      <c r="A71" s="39" t="s">
        <v>41</v>
      </c>
      <c r="B71" s="107">
        <v>53736.000000000036</v>
      </c>
      <c r="C71" s="12">
        <v>2263.0000000000364</v>
      </c>
      <c r="D71" s="54">
        <v>4.396479707808048</v>
      </c>
      <c r="E71" s="94">
        <v>0</v>
      </c>
      <c r="F71" s="68"/>
      <c r="G71" s="68"/>
      <c r="I71" s="69"/>
    </row>
    <row r="72" spans="1:9" s="6" customFormat="1" x14ac:dyDescent="0.2">
      <c r="A72" s="39" t="s">
        <v>42</v>
      </c>
      <c r="B72" s="107">
        <v>66861.999999999782</v>
      </c>
      <c r="C72" s="12">
        <v>-8674.0000000002183</v>
      </c>
      <c r="D72" s="54">
        <v>-11.483266257149198</v>
      </c>
      <c r="E72" s="94">
        <v>0</v>
      </c>
      <c r="F72" s="68"/>
      <c r="G72" s="68"/>
      <c r="I72" s="69"/>
    </row>
    <row r="73" spans="1:9" s="6" customFormat="1" x14ac:dyDescent="0.2">
      <c r="A73" s="39" t="s">
        <v>43</v>
      </c>
      <c r="B73" s="107">
        <v>40613.000000000029</v>
      </c>
      <c r="C73" s="12">
        <v>6861.0000000000291</v>
      </c>
      <c r="D73" s="54">
        <v>20.327684285375767</v>
      </c>
      <c r="E73" s="94">
        <v>0</v>
      </c>
      <c r="F73" s="68"/>
      <c r="G73" s="68"/>
      <c r="I73" s="69"/>
    </row>
    <row r="74" spans="1:9" s="6" customFormat="1" x14ac:dyDescent="0.2">
      <c r="A74" s="39" t="s">
        <v>185</v>
      </c>
      <c r="B74" s="107">
        <v>18539</v>
      </c>
      <c r="C74" s="12">
        <v>3906</v>
      </c>
      <c r="D74" s="54">
        <v>26.693090958791771</v>
      </c>
      <c r="E74" s="94">
        <v>0</v>
      </c>
      <c r="F74" s="68"/>
      <c r="G74" s="68"/>
      <c r="I74" s="69"/>
    </row>
    <row r="75" spans="1:9" s="6" customFormat="1" x14ac:dyDescent="0.2">
      <c r="A75" s="39" t="s">
        <v>186</v>
      </c>
      <c r="B75" s="107">
        <v>18938.000000000007</v>
      </c>
      <c r="C75" s="12">
        <v>-4159.9999999999927</v>
      </c>
      <c r="D75" s="54">
        <v>-18.010217334834152</v>
      </c>
      <c r="E75" s="94">
        <v>0</v>
      </c>
      <c r="F75" s="68"/>
      <c r="G75" s="68"/>
      <c r="I75" s="69"/>
    </row>
    <row r="76" spans="1:9" s="6" customFormat="1" x14ac:dyDescent="0.2">
      <c r="A76" s="39" t="s">
        <v>11</v>
      </c>
      <c r="B76" s="107">
        <v>243</v>
      </c>
      <c r="C76" s="12">
        <v>243</v>
      </c>
      <c r="D76" s="141">
        <v>0</v>
      </c>
      <c r="E76" s="94">
        <v>0</v>
      </c>
    </row>
    <row r="77" spans="1:9" s="6" customFormat="1" x14ac:dyDescent="0.2">
      <c r="A77" s="24"/>
      <c r="B77" s="14"/>
      <c r="C77" s="14"/>
      <c r="D77" s="57"/>
      <c r="E77" s="94"/>
    </row>
    <row r="78" spans="1:9" x14ac:dyDescent="0.2">
      <c r="A78" s="21" t="s">
        <v>34</v>
      </c>
      <c r="B78" s="109">
        <v>1496254.0000000084</v>
      </c>
      <c r="C78" s="10">
        <v>99431.000000008382</v>
      </c>
      <c r="D78" s="52">
        <v>7.1183678962909669</v>
      </c>
      <c r="E78" s="100">
        <v>1</v>
      </c>
    </row>
    <row r="79" spans="1:9" x14ac:dyDescent="0.2">
      <c r="A79" s="22"/>
      <c r="B79" s="107"/>
      <c r="C79" s="11"/>
      <c r="D79" s="53"/>
      <c r="E79" s="94"/>
    </row>
    <row r="80" spans="1:9" x14ac:dyDescent="0.2">
      <c r="A80" s="38" t="s">
        <v>58</v>
      </c>
      <c r="B80" s="13">
        <v>1496254</v>
      </c>
      <c r="C80" s="13">
        <v>99431</v>
      </c>
      <c r="D80" s="56">
        <v>7.1183678962903674</v>
      </c>
      <c r="E80" s="94">
        <v>1</v>
      </c>
    </row>
    <row r="81" spans="1:5" ht="15" x14ac:dyDescent="0.2">
      <c r="A81" s="39" t="s">
        <v>111</v>
      </c>
      <c r="B81" s="107">
        <v>1219652</v>
      </c>
      <c r="C81" s="12">
        <v>114036</v>
      </c>
      <c r="D81" s="54">
        <v>10.314250155569384</v>
      </c>
      <c r="E81" s="94">
        <v>1</v>
      </c>
    </row>
    <row r="82" spans="1:5" ht="15" x14ac:dyDescent="0.2">
      <c r="A82" s="139" t="s">
        <v>187</v>
      </c>
      <c r="B82" s="107">
        <v>238116</v>
      </c>
      <c r="C82" s="12">
        <v>-1840</v>
      </c>
      <c r="D82" s="54">
        <v>-0.76680724799546585</v>
      </c>
      <c r="E82" s="94">
        <v>0</v>
      </c>
    </row>
    <row r="83" spans="1:5" ht="15" x14ac:dyDescent="0.2">
      <c r="A83" s="139" t="s">
        <v>188</v>
      </c>
      <c r="B83" s="107">
        <v>38486</v>
      </c>
      <c r="C83" s="12">
        <v>-12765</v>
      </c>
      <c r="D83" s="54">
        <v>-24.906831086222709</v>
      </c>
      <c r="E83" s="94">
        <v>-1</v>
      </c>
    </row>
    <row r="84" spans="1:5" x14ac:dyDescent="0.2">
      <c r="A84" s="36"/>
      <c r="B84" s="107"/>
      <c r="C84" s="12"/>
      <c r="D84" s="54"/>
      <c r="E84" s="94"/>
    </row>
    <row r="85" spans="1:5" s="6" customFormat="1" x14ac:dyDescent="0.2">
      <c r="A85" s="38" t="s">
        <v>59</v>
      </c>
      <c r="B85" s="13">
        <v>1496253.9999999991</v>
      </c>
      <c r="C85" s="13">
        <v>99430.999999999069</v>
      </c>
      <c r="D85" s="56">
        <v>7.1183678962903008</v>
      </c>
      <c r="E85" s="94">
        <v>1</v>
      </c>
    </row>
    <row r="86" spans="1:5" s="6" customFormat="1" x14ac:dyDescent="0.2">
      <c r="A86" s="39" t="s">
        <v>55</v>
      </c>
      <c r="B86" s="107">
        <v>471241.9999999993</v>
      </c>
      <c r="C86" s="12">
        <v>20146.999999999302</v>
      </c>
      <c r="D86" s="54">
        <v>4.4662432525298001</v>
      </c>
      <c r="E86" s="94">
        <v>0</v>
      </c>
    </row>
    <row r="87" spans="1:5" s="6" customFormat="1" x14ac:dyDescent="0.2">
      <c r="A87" s="39" t="s">
        <v>38</v>
      </c>
      <c r="B87" s="107">
        <v>150256.00000000023</v>
      </c>
      <c r="C87" s="12">
        <v>11595.000000000233</v>
      </c>
      <c r="D87" s="54">
        <v>8.3621205674272012</v>
      </c>
      <c r="E87" s="94">
        <v>0</v>
      </c>
    </row>
    <row r="88" spans="1:5" s="6" customFormat="1" x14ac:dyDescent="0.2">
      <c r="A88" s="39" t="s">
        <v>39</v>
      </c>
      <c r="B88" s="107">
        <v>131647.99999999997</v>
      </c>
      <c r="C88" s="12">
        <v>17981.999999999971</v>
      </c>
      <c r="D88" s="54">
        <v>15.820034135097542</v>
      </c>
      <c r="E88" s="94">
        <v>1</v>
      </c>
    </row>
    <row r="89" spans="1:5" s="6" customFormat="1" x14ac:dyDescent="0.2">
      <c r="A89" s="39" t="s">
        <v>40</v>
      </c>
      <c r="B89" s="107">
        <v>257449.99999999977</v>
      </c>
      <c r="C89" s="12">
        <v>26304.999999999767</v>
      </c>
      <c r="D89" s="54">
        <v>11.380302407579556</v>
      </c>
      <c r="E89" s="94">
        <v>1</v>
      </c>
    </row>
    <row r="90" spans="1:5" s="6" customFormat="1" x14ac:dyDescent="0.2">
      <c r="A90" s="39" t="s">
        <v>29</v>
      </c>
      <c r="B90" s="107">
        <v>483778.99999999901</v>
      </c>
      <c r="C90" s="12">
        <v>21592.99999999901</v>
      </c>
      <c r="D90" s="54">
        <v>4.6719286174827905</v>
      </c>
      <c r="E90" s="94">
        <v>0</v>
      </c>
    </row>
    <row r="91" spans="1:5" s="6" customFormat="1" x14ac:dyDescent="0.2">
      <c r="A91" s="39" t="s">
        <v>11</v>
      </c>
      <c r="B91" s="107">
        <v>1879.0000000000002</v>
      </c>
      <c r="C91" s="12">
        <v>1809.0000000000002</v>
      </c>
      <c r="D91" s="54">
        <v>2584.2857142857147</v>
      </c>
      <c r="E91" s="94">
        <v>0</v>
      </c>
    </row>
    <row r="92" spans="1:5" s="6" customFormat="1" x14ac:dyDescent="0.2">
      <c r="A92" s="36"/>
      <c r="B92" s="14"/>
      <c r="C92" s="12"/>
      <c r="D92" s="54"/>
      <c r="E92" s="94"/>
    </row>
    <row r="93" spans="1:5" s="6" customFormat="1" ht="15" x14ac:dyDescent="0.2">
      <c r="A93" s="38" t="s">
        <v>96</v>
      </c>
      <c r="B93" s="13">
        <v>1496253.9999999991</v>
      </c>
      <c r="C93" s="13">
        <v>99430.999999999069</v>
      </c>
      <c r="D93" s="56">
        <v>7.1183678962903008</v>
      </c>
      <c r="E93" s="94">
        <v>1</v>
      </c>
    </row>
    <row r="94" spans="1:5" s="6" customFormat="1" x14ac:dyDescent="0.2">
      <c r="A94" s="39" t="s">
        <v>68</v>
      </c>
      <c r="B94" s="107">
        <v>324393.00000000058</v>
      </c>
      <c r="C94" s="12">
        <v>28730.000000000582</v>
      </c>
      <c r="D94" s="55">
        <v>9.717144181044155</v>
      </c>
      <c r="E94" s="94">
        <v>1</v>
      </c>
    </row>
    <row r="95" spans="1:5" s="6" customFormat="1" x14ac:dyDescent="0.2">
      <c r="A95" s="39" t="s">
        <v>41</v>
      </c>
      <c r="B95" s="107">
        <v>369263.99999999994</v>
      </c>
      <c r="C95" s="12">
        <v>33524.999999999942</v>
      </c>
      <c r="D95" s="54">
        <v>9.9854351147766387</v>
      </c>
      <c r="E95" s="94">
        <v>1</v>
      </c>
    </row>
    <row r="96" spans="1:5" s="6" customFormat="1" x14ac:dyDescent="0.2">
      <c r="A96" s="39" t="s">
        <v>42</v>
      </c>
      <c r="B96" s="107">
        <v>438787.00000000023</v>
      </c>
      <c r="C96" s="12">
        <v>26176.000000000233</v>
      </c>
      <c r="D96" s="54">
        <v>6.3439898596984161</v>
      </c>
      <c r="E96" s="94">
        <v>0</v>
      </c>
    </row>
    <row r="97" spans="1:5" s="6" customFormat="1" x14ac:dyDescent="0.2">
      <c r="A97" s="39" t="s">
        <v>43</v>
      </c>
      <c r="B97" s="107">
        <v>155784.00000000017</v>
      </c>
      <c r="C97" s="12">
        <v>12892.000000000175</v>
      </c>
      <c r="D97" s="54">
        <v>9.0221985835457374</v>
      </c>
      <c r="E97" s="94">
        <v>0</v>
      </c>
    </row>
    <row r="98" spans="1:5" s="6" customFormat="1" x14ac:dyDescent="0.2">
      <c r="A98" s="39" t="s">
        <v>185</v>
      </c>
      <c r="B98" s="107">
        <v>90255.999999999898</v>
      </c>
      <c r="C98" s="12">
        <v>-9550.0000000001019</v>
      </c>
      <c r="D98" s="54">
        <v>-9.568563012243855</v>
      </c>
      <c r="E98" s="94">
        <v>0</v>
      </c>
    </row>
    <row r="99" spans="1:5" s="6" customFormat="1" x14ac:dyDescent="0.2">
      <c r="A99" s="39" t="s">
        <v>186</v>
      </c>
      <c r="B99" s="107">
        <v>116787.99999999977</v>
      </c>
      <c r="C99" s="12">
        <v>6900.9999999997672</v>
      </c>
      <c r="D99" s="54">
        <v>6.2800877264824475</v>
      </c>
      <c r="E99" s="94">
        <v>0</v>
      </c>
    </row>
    <row r="100" spans="1:5" s="6" customFormat="1" x14ac:dyDescent="0.2">
      <c r="A100" s="39" t="s">
        <v>11</v>
      </c>
      <c r="B100" s="107">
        <v>981.99999999999977</v>
      </c>
      <c r="C100" s="12">
        <v>756.99999999999977</v>
      </c>
      <c r="D100" s="54">
        <v>336.44444444444434</v>
      </c>
      <c r="E100" s="94">
        <v>0</v>
      </c>
    </row>
    <row r="101" spans="1:5" x14ac:dyDescent="0.2">
      <c r="A101" s="25"/>
      <c r="B101" s="59"/>
      <c r="C101" s="15"/>
      <c r="D101" s="17"/>
      <c r="E101" s="94"/>
    </row>
    <row r="102" spans="1:5" x14ac:dyDescent="0.2">
      <c r="A102" s="26" t="s">
        <v>74</v>
      </c>
      <c r="B102" s="16"/>
      <c r="C102" s="58"/>
      <c r="D102" s="58"/>
      <c r="E102" s="58"/>
    </row>
    <row r="103" spans="1:5" x14ac:dyDescent="0.2">
      <c r="A103" s="27"/>
      <c r="B103" s="111"/>
      <c r="C103" s="53"/>
      <c r="D103" s="53"/>
      <c r="E103" s="94"/>
    </row>
    <row r="104" spans="1:5" x14ac:dyDescent="0.2">
      <c r="A104" s="40" t="s">
        <v>46</v>
      </c>
      <c r="B104" s="111"/>
      <c r="C104" s="18"/>
      <c r="D104" s="18"/>
      <c r="E104" s="94"/>
    </row>
    <row r="105" spans="1:5" x14ac:dyDescent="0.2">
      <c r="A105" s="42" t="s">
        <v>35</v>
      </c>
      <c r="B105" s="17">
        <v>59.984360178039594</v>
      </c>
      <c r="C105" s="17">
        <v>-2.0233708820327863</v>
      </c>
      <c r="D105" s="17">
        <v>-3.2630945326358867</v>
      </c>
      <c r="E105" s="94">
        <v>-1</v>
      </c>
    </row>
    <row r="106" spans="1:5" x14ac:dyDescent="0.2">
      <c r="A106" s="42" t="s">
        <v>36</v>
      </c>
      <c r="B106" s="17">
        <v>54.223701337168009</v>
      </c>
      <c r="C106" s="17">
        <v>-1.7954772621784514</v>
      </c>
      <c r="D106" s="17">
        <v>-3.2051117261462272</v>
      </c>
      <c r="E106" s="94">
        <v>-1</v>
      </c>
    </row>
    <row r="107" spans="1:5" x14ac:dyDescent="0.2">
      <c r="A107" s="42" t="s">
        <v>48</v>
      </c>
      <c r="B107" s="17">
        <v>40.01563982196096</v>
      </c>
      <c r="C107" s="17">
        <v>2.0233708820333405</v>
      </c>
      <c r="D107" s="17">
        <v>5.3257437328437573</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9.6036013783823435</v>
      </c>
      <c r="C110" s="17">
        <v>-5.4149934795491461E-2</v>
      </c>
      <c r="D110" s="17">
        <v>-0.56068885022546411</v>
      </c>
      <c r="E110" s="94">
        <v>0</v>
      </c>
    </row>
    <row r="111" spans="1:5" x14ac:dyDescent="0.2">
      <c r="A111" s="42" t="s">
        <v>37</v>
      </c>
      <c r="B111" s="17">
        <v>18.686140694336231</v>
      </c>
      <c r="C111" s="17">
        <v>-0.5934373341972865</v>
      </c>
      <c r="D111" s="17">
        <v>-3.0780618399376127</v>
      </c>
      <c r="E111" s="94">
        <v>0</v>
      </c>
    </row>
    <row r="112" spans="1:5" x14ac:dyDescent="0.2">
      <c r="A112" s="41"/>
      <c r="B112" s="17"/>
      <c r="C112" s="17"/>
      <c r="D112" s="17"/>
      <c r="E112" s="94"/>
    </row>
    <row r="113" spans="1:6" x14ac:dyDescent="0.2">
      <c r="A113" s="40" t="s">
        <v>73</v>
      </c>
      <c r="B113" s="18"/>
      <c r="C113" s="18"/>
      <c r="D113" s="18"/>
      <c r="E113" s="94"/>
    </row>
    <row r="114" spans="1:6" x14ac:dyDescent="0.2">
      <c r="A114" s="42" t="s">
        <v>72</v>
      </c>
      <c r="B114" s="17">
        <v>69.174675637897494</v>
      </c>
      <c r="C114" s="17">
        <v>1.8404845328285546</v>
      </c>
      <c r="D114" s="17">
        <v>2.7333580497857981</v>
      </c>
      <c r="E114" s="94">
        <v>1</v>
      </c>
    </row>
    <row r="115" spans="1:6" x14ac:dyDescent="0.2">
      <c r="A115" s="42" t="s">
        <v>118</v>
      </c>
      <c r="B115" s="17">
        <v>11.578935427453553</v>
      </c>
      <c r="C115" s="17">
        <v>-2.6207149901032558</v>
      </c>
      <c r="D115" s="17">
        <v>-18.456193730395906</v>
      </c>
      <c r="E115" s="140">
        <v>-1</v>
      </c>
      <c r="F115" s="106"/>
    </row>
    <row r="116" spans="1:6" x14ac:dyDescent="0.2">
      <c r="A116" s="42"/>
      <c r="B116" s="17"/>
      <c r="C116" s="17"/>
      <c r="D116" s="17"/>
      <c r="E116" s="140"/>
      <c r="F116" s="106"/>
    </row>
    <row r="117" spans="1:6" x14ac:dyDescent="0.2">
      <c r="A117" s="40" t="s">
        <v>189</v>
      </c>
      <c r="B117" s="17"/>
      <c r="C117" s="17"/>
      <c r="D117" s="17"/>
      <c r="E117" s="140"/>
      <c r="F117" s="106"/>
    </row>
    <row r="118" spans="1:6" ht="15.75" thickBot="1" x14ac:dyDescent="0.25">
      <c r="A118" s="43" t="s">
        <v>190</v>
      </c>
      <c r="B118" s="19">
        <v>11.1285370199504</v>
      </c>
      <c r="C118" s="19">
        <v>-0.5155201462931327</v>
      </c>
      <c r="D118" s="19">
        <v>-4.4273240755605432</v>
      </c>
      <c r="E118" s="95">
        <v>0</v>
      </c>
      <c r="F118" s="106"/>
    </row>
    <row r="119" spans="1:6" ht="24.75" customHeight="1" x14ac:dyDescent="0.2">
      <c r="A119" s="152" t="s">
        <v>75</v>
      </c>
      <c r="B119" s="152"/>
      <c r="C119" s="152"/>
      <c r="D119" s="152"/>
      <c r="E119" s="152"/>
    </row>
    <row r="120" spans="1:6" ht="12.75" customHeight="1" x14ac:dyDescent="0.2">
      <c r="A120" s="146" t="s">
        <v>79</v>
      </c>
      <c r="B120" s="146"/>
      <c r="C120" s="146"/>
      <c r="D120" s="146"/>
      <c r="E120" s="146"/>
    </row>
    <row r="121" spans="1:6" ht="12.75" customHeight="1" x14ac:dyDescent="0.2">
      <c r="A121" s="146" t="s">
        <v>78</v>
      </c>
      <c r="B121" s="146"/>
      <c r="C121" s="146"/>
      <c r="D121" s="146"/>
      <c r="E121" s="146"/>
    </row>
    <row r="122" spans="1:6" ht="25.5" customHeight="1" x14ac:dyDescent="0.2">
      <c r="A122" s="146" t="s">
        <v>112</v>
      </c>
      <c r="B122" s="146"/>
      <c r="C122" s="146"/>
      <c r="D122" s="146"/>
      <c r="E122" s="146"/>
    </row>
    <row r="123" spans="1:6" ht="12.75" customHeight="1" x14ac:dyDescent="0.2">
      <c r="A123" s="146" t="s">
        <v>113</v>
      </c>
      <c r="B123" s="146"/>
      <c r="C123" s="146"/>
      <c r="D123" s="146"/>
      <c r="E123" s="146"/>
    </row>
    <row r="124" spans="1:6" ht="25.5" customHeight="1" x14ac:dyDescent="0.2">
      <c r="A124" s="146" t="s">
        <v>114</v>
      </c>
      <c r="B124" s="146"/>
      <c r="C124" s="146"/>
      <c r="D124" s="146"/>
      <c r="E124" s="146"/>
    </row>
    <row r="125" spans="1:6" ht="12.75" customHeight="1" x14ac:dyDescent="0.2">
      <c r="A125" s="146" t="s">
        <v>194</v>
      </c>
      <c r="B125" s="146"/>
      <c r="C125" s="146"/>
      <c r="D125" s="146"/>
      <c r="E125" s="146"/>
    </row>
    <row r="126" spans="1:6" ht="12.75" customHeight="1" x14ac:dyDescent="0.2">
      <c r="A126" s="146" t="s">
        <v>191</v>
      </c>
      <c r="B126" s="146"/>
      <c r="C126" s="146"/>
      <c r="D126" s="146"/>
      <c r="E126" s="146"/>
    </row>
    <row r="127" spans="1:6" ht="12.75" customHeight="1" x14ac:dyDescent="0.2">
      <c r="A127" s="146" t="s">
        <v>192</v>
      </c>
      <c r="B127" s="146"/>
      <c r="C127" s="146"/>
      <c r="D127" s="146"/>
      <c r="E127" s="146"/>
    </row>
    <row r="128" spans="1:6" ht="12.75" customHeight="1" x14ac:dyDescent="0.2">
      <c r="A128" s="146" t="s">
        <v>86</v>
      </c>
      <c r="B128" s="146"/>
      <c r="C128" s="146"/>
      <c r="D128" s="146"/>
      <c r="E128" s="146"/>
    </row>
    <row r="129" spans="1:5" ht="12.75" customHeight="1" x14ac:dyDescent="0.2">
      <c r="A129" s="146" t="s">
        <v>195</v>
      </c>
      <c r="B129" s="146"/>
      <c r="C129" s="146"/>
      <c r="D129" s="146"/>
      <c r="E129" s="146"/>
    </row>
    <row r="130" spans="1:5" hidden="1" x14ac:dyDescent="0.2">
      <c r="A130" s="123">
        <v>1</v>
      </c>
      <c r="B130" s="123">
        <v>-1</v>
      </c>
      <c r="C130" s="123">
        <v>0</v>
      </c>
    </row>
  </sheetData>
  <mergeCells count="14">
    <mergeCell ref="A127:E127"/>
    <mergeCell ref="A128:E128"/>
    <mergeCell ref="A129:E129"/>
    <mergeCell ref="C4:D4"/>
    <mergeCell ref="A4:A5"/>
    <mergeCell ref="A122:E122"/>
    <mergeCell ref="A123:E123"/>
    <mergeCell ref="A124:E124"/>
    <mergeCell ref="A125:E125"/>
    <mergeCell ref="A126:E126"/>
    <mergeCell ref="E4:E5"/>
    <mergeCell ref="A119:E119"/>
    <mergeCell ref="A120:E120"/>
    <mergeCell ref="A121:E121"/>
  </mergeCells>
  <conditionalFormatting sqref="A130:C130 E7 E9:E16 E18 E20:E22 E24 E26 E28:E34 E36:E38 E40:E47 E49:E51 E53 E55:E59 E61:E67 E69:E76 E78 E80:E83 E85:E91 E93:E100 E105:E107 E110:E111 E114:E118">
    <cfRule type="iconSet" priority="1">
      <iconSet iconSet="3Arrows" showValue="0">
        <cfvo type="percent" val="0"/>
        <cfvo type="percent" val="33"/>
        <cfvo type="percent" val="67"/>
      </iconSet>
    </cfRule>
  </conditionalFormatting>
  <printOptions horizontalCentered="1" gridLines="1"/>
  <pageMargins left="0.39370078740157483" right="0.39370078740157483" top="0.39370078740157483" bottom="0.39370078740157483" header="0.31496062992125984" footer="0.31496062992125984"/>
  <pageSetup scale="75" orientation="portrait" r:id="rId1"/>
  <rowBreaks count="1" manualBreakCount="1">
    <brk id="76" max="4"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7" zoomScaleNormal="100" zoomScaleSheetLayoutView="100" workbookViewId="0">
      <selection activeCell="F64" sqref="F64"/>
    </sheetView>
  </sheetViews>
  <sheetFormatPr defaultColWidth="11.42578125" defaultRowHeight="12.75" x14ac:dyDescent="0.2"/>
  <cols>
    <col min="1" max="1" width="51.7109375" style="6" customWidth="1"/>
    <col min="2" max="4" width="10.85546875" style="6" customWidth="1"/>
    <col min="5" max="5" width="19.42578125" style="48" customWidth="1"/>
    <col min="6" max="16384" width="11.42578125" style="6"/>
  </cols>
  <sheetData>
    <row r="1" spans="1:7" x14ac:dyDescent="0.2">
      <c r="A1" s="80" t="s">
        <v>50</v>
      </c>
      <c r="B1" s="80"/>
      <c r="C1" s="80"/>
      <c r="D1" s="80"/>
    </row>
    <row r="2" spans="1:7" x14ac:dyDescent="0.2">
      <c r="A2" s="80" t="s">
        <v>88</v>
      </c>
      <c r="B2" s="80"/>
      <c r="C2" s="80"/>
      <c r="D2" s="80"/>
    </row>
    <row r="3" spans="1:7" ht="13.5" thickBot="1" x14ac:dyDescent="0.25">
      <c r="A3" s="79" t="s">
        <v>196</v>
      </c>
      <c r="B3" s="79"/>
      <c r="C3" s="79"/>
      <c r="D3" s="79"/>
      <c r="E3" s="46"/>
    </row>
    <row r="4" spans="1:7" ht="15" customHeight="1" x14ac:dyDescent="0.2">
      <c r="A4" s="148" t="s">
        <v>22</v>
      </c>
      <c r="B4" s="45" t="s">
        <v>197</v>
      </c>
      <c r="C4" s="147" t="s">
        <v>119</v>
      </c>
      <c r="D4" s="147"/>
      <c r="E4" s="150" t="s">
        <v>157</v>
      </c>
    </row>
    <row r="5" spans="1:7" ht="13.5" customHeight="1" thickBot="1" x14ac:dyDescent="0.25">
      <c r="A5" s="149"/>
      <c r="B5" s="87" t="s">
        <v>198</v>
      </c>
      <c r="C5" s="87" t="s">
        <v>70</v>
      </c>
      <c r="D5" s="87" t="s">
        <v>69</v>
      </c>
      <c r="E5" s="151"/>
    </row>
    <row r="6" spans="1:7" ht="13.5" customHeight="1" x14ac:dyDescent="0.2">
      <c r="A6" s="3"/>
      <c r="B6" s="105"/>
      <c r="C6" s="105"/>
      <c r="D6" s="50"/>
    </row>
    <row r="7" spans="1:7" x14ac:dyDescent="0.2">
      <c r="A7" s="21" t="s">
        <v>64</v>
      </c>
      <c r="B7" s="109">
        <v>3525743</v>
      </c>
      <c r="C7" s="10">
        <v>41018</v>
      </c>
      <c r="D7" s="52">
        <v>1.1770799704424308</v>
      </c>
      <c r="E7" s="100">
        <v>0</v>
      </c>
    </row>
    <row r="8" spans="1:7" s="1" customFormat="1" x14ac:dyDescent="0.2">
      <c r="A8" s="22"/>
      <c r="B8" s="107"/>
      <c r="C8" s="11"/>
      <c r="D8" s="53"/>
      <c r="E8" s="94"/>
    </row>
    <row r="9" spans="1:7" s="1" customFormat="1" x14ac:dyDescent="0.2">
      <c r="A9" s="38" t="s">
        <v>85</v>
      </c>
      <c r="B9" s="108">
        <v>3525743</v>
      </c>
      <c r="C9" s="11">
        <v>41018</v>
      </c>
      <c r="D9" s="53">
        <v>1.1770799704424308</v>
      </c>
      <c r="E9" s="94">
        <v>0</v>
      </c>
    </row>
    <row r="10" spans="1:7" s="1" customFormat="1" x14ac:dyDescent="0.2">
      <c r="A10" s="39" t="s">
        <v>84</v>
      </c>
      <c r="B10" s="107">
        <v>770020.00000000093</v>
      </c>
      <c r="C10" s="12">
        <v>-3362.9999999990687</v>
      </c>
      <c r="D10" s="54">
        <v>-0.43484276225351071</v>
      </c>
      <c r="E10" s="94">
        <v>0</v>
      </c>
      <c r="F10" s="49"/>
      <c r="G10" s="49"/>
    </row>
    <row r="11" spans="1:7" s="1" customFormat="1" x14ac:dyDescent="0.2">
      <c r="A11" s="39" t="s">
        <v>55</v>
      </c>
      <c r="B11" s="107">
        <v>607819.9999999993</v>
      </c>
      <c r="C11" s="12">
        <v>-3005.0000000006985</v>
      </c>
      <c r="D11" s="54">
        <v>-0.49195759833024166</v>
      </c>
      <c r="E11" s="94">
        <v>0</v>
      </c>
      <c r="F11" s="49"/>
      <c r="G11" s="49"/>
    </row>
    <row r="12" spans="1:7" s="1" customFormat="1" x14ac:dyDescent="0.2">
      <c r="A12" s="39" t="s">
        <v>38</v>
      </c>
      <c r="B12" s="107">
        <v>591968.00000000023</v>
      </c>
      <c r="C12" s="12">
        <v>39286.000000000233</v>
      </c>
      <c r="D12" s="54">
        <v>7.1082466952063275</v>
      </c>
      <c r="E12" s="94">
        <v>1</v>
      </c>
      <c r="F12" s="49"/>
      <c r="G12" s="49"/>
    </row>
    <row r="13" spans="1:7" s="1" customFormat="1" x14ac:dyDescent="0.2">
      <c r="A13" s="39" t="s">
        <v>39</v>
      </c>
      <c r="B13" s="107">
        <v>425424.99999999953</v>
      </c>
      <c r="C13" s="12">
        <v>5319.9999999995343</v>
      </c>
      <c r="D13" s="54">
        <v>1.2663500791467692</v>
      </c>
      <c r="E13" s="94">
        <v>0</v>
      </c>
      <c r="F13" s="49"/>
      <c r="G13" s="49"/>
    </row>
    <row r="14" spans="1:7" s="1" customFormat="1" x14ac:dyDescent="0.2">
      <c r="A14" s="39" t="s">
        <v>40</v>
      </c>
      <c r="B14" s="107">
        <v>638889.00000000012</v>
      </c>
      <c r="C14" s="12">
        <v>3986.0000000001164</v>
      </c>
      <c r="D14" s="54">
        <v>0.62781243749046967</v>
      </c>
      <c r="E14" s="94">
        <v>0</v>
      </c>
      <c r="F14" s="49"/>
      <c r="G14" s="49"/>
    </row>
    <row r="15" spans="1:7" s="1" customFormat="1" x14ac:dyDescent="0.2">
      <c r="A15" s="39" t="s">
        <v>29</v>
      </c>
      <c r="B15" s="107">
        <v>489856.00000000006</v>
      </c>
      <c r="C15" s="12">
        <v>-948.99999999994179</v>
      </c>
      <c r="D15" s="54">
        <v>-0.193355813408572</v>
      </c>
      <c r="E15" s="94">
        <v>0</v>
      </c>
      <c r="F15" s="49"/>
      <c r="G15" s="49"/>
    </row>
    <row r="16" spans="1:7" s="1" customFormat="1" x14ac:dyDescent="0.2">
      <c r="A16" s="39" t="s">
        <v>11</v>
      </c>
      <c r="B16" s="107">
        <v>1765</v>
      </c>
      <c r="C16" s="12">
        <v>-257</v>
      </c>
      <c r="D16" s="54">
        <v>-12.710187932739862</v>
      </c>
      <c r="E16" s="94">
        <v>0</v>
      </c>
      <c r="F16" s="49"/>
      <c r="G16" s="49"/>
    </row>
    <row r="17" spans="1:5" x14ac:dyDescent="0.2">
      <c r="A17" s="23"/>
      <c r="B17" s="107"/>
      <c r="C17" s="12"/>
      <c r="D17" s="54"/>
      <c r="E17" s="94"/>
    </row>
    <row r="18" spans="1:5" x14ac:dyDescent="0.2">
      <c r="A18" s="21" t="s">
        <v>24</v>
      </c>
      <c r="B18" s="109">
        <v>2755723.0000000047</v>
      </c>
      <c r="C18" s="10">
        <v>44381.000000004657</v>
      </c>
      <c r="D18" s="52">
        <v>1.6368646965231481</v>
      </c>
      <c r="E18" s="100">
        <v>0</v>
      </c>
    </row>
    <row r="19" spans="1:5" s="1" customFormat="1" x14ac:dyDescent="0.2">
      <c r="A19" s="22"/>
      <c r="B19" s="108"/>
      <c r="C19" s="11"/>
      <c r="D19" s="53"/>
      <c r="E19" s="94"/>
    </row>
    <row r="20" spans="1:5" x14ac:dyDescent="0.2">
      <c r="A20" s="38" t="s">
        <v>25</v>
      </c>
      <c r="B20" s="108">
        <v>1686391.9999999988</v>
      </c>
      <c r="C20" s="11">
        <v>-39812.000000001164</v>
      </c>
      <c r="D20" s="53">
        <v>-2.3063322759072022</v>
      </c>
      <c r="E20" s="94">
        <v>0</v>
      </c>
    </row>
    <row r="21" spans="1:5" x14ac:dyDescent="0.2">
      <c r="A21" s="39" t="s">
        <v>76</v>
      </c>
      <c r="B21" s="107">
        <v>1523091.9999999951</v>
      </c>
      <c r="C21" s="12">
        <v>-39313.000000004889</v>
      </c>
      <c r="D21" s="54">
        <v>-2.5161849840473431</v>
      </c>
      <c r="E21" s="94">
        <v>0</v>
      </c>
    </row>
    <row r="22" spans="1:5" x14ac:dyDescent="0.2">
      <c r="A22" s="39" t="s">
        <v>77</v>
      </c>
      <c r="B22" s="107">
        <v>163300.00000000055</v>
      </c>
      <c r="C22" s="12">
        <v>-498.99999999944703</v>
      </c>
      <c r="D22" s="54">
        <v>-0.30464166447868857</v>
      </c>
      <c r="E22" s="94">
        <v>0</v>
      </c>
    </row>
    <row r="23" spans="1:5" x14ac:dyDescent="0.2">
      <c r="A23" s="36"/>
      <c r="B23" s="107"/>
      <c r="C23" s="12"/>
      <c r="D23" s="54"/>
      <c r="E23" s="94"/>
    </row>
    <row r="24" spans="1:5" x14ac:dyDescent="0.2">
      <c r="A24" s="38" t="s">
        <v>26</v>
      </c>
      <c r="B24" s="108">
        <v>1069331.0000000002</v>
      </c>
      <c r="C24" s="11">
        <v>84193.000000000233</v>
      </c>
      <c r="D24" s="53">
        <v>8.5463153385617279</v>
      </c>
      <c r="E24" s="94">
        <v>1</v>
      </c>
    </row>
    <row r="25" spans="1:5" x14ac:dyDescent="0.2">
      <c r="A25" s="23"/>
      <c r="B25" s="107"/>
      <c r="C25" s="12"/>
      <c r="D25" s="54"/>
      <c r="E25" s="94"/>
    </row>
    <row r="26" spans="1:5" x14ac:dyDescent="0.2">
      <c r="A26" s="21" t="s">
        <v>27</v>
      </c>
      <c r="B26" s="109">
        <v>1523091.9999999951</v>
      </c>
      <c r="C26" s="10">
        <v>-39313.000000004889</v>
      </c>
      <c r="D26" s="52">
        <v>-2.5161849840473431</v>
      </c>
      <c r="E26" s="100">
        <v>0</v>
      </c>
    </row>
    <row r="27" spans="1:5" s="1" customFormat="1" x14ac:dyDescent="0.2">
      <c r="A27" s="22"/>
      <c r="B27" s="107"/>
      <c r="C27" s="11"/>
      <c r="D27" s="53"/>
      <c r="E27" s="94"/>
    </row>
    <row r="28" spans="1:5" x14ac:dyDescent="0.2">
      <c r="A28" s="38" t="s">
        <v>28</v>
      </c>
      <c r="B28" s="108">
        <v>1523092.0000000051</v>
      </c>
      <c r="C28" s="11">
        <v>-39312.999999994878</v>
      </c>
      <c r="D28" s="53">
        <v>-2.5161849840467023</v>
      </c>
      <c r="E28" s="94">
        <v>0</v>
      </c>
    </row>
    <row r="29" spans="1:5" x14ac:dyDescent="0.2">
      <c r="A29" s="39" t="s">
        <v>55</v>
      </c>
      <c r="B29" s="107">
        <v>206172.99999999997</v>
      </c>
      <c r="C29" s="12">
        <v>-19324.000000000029</v>
      </c>
      <c r="D29" s="54">
        <v>-8.5695153372328807</v>
      </c>
      <c r="E29" s="94">
        <v>0</v>
      </c>
    </row>
    <row r="30" spans="1:5" x14ac:dyDescent="0.2">
      <c r="A30" s="39" t="s">
        <v>38</v>
      </c>
      <c r="B30" s="107">
        <v>446212.00000000029</v>
      </c>
      <c r="C30" s="12">
        <v>21061.000000000291</v>
      </c>
      <c r="D30" s="54">
        <v>4.9537693666486238</v>
      </c>
      <c r="E30" s="94">
        <v>0</v>
      </c>
    </row>
    <row r="31" spans="1:5" x14ac:dyDescent="0.2">
      <c r="A31" s="39" t="s">
        <v>39</v>
      </c>
      <c r="B31" s="107">
        <v>328004.99999999948</v>
      </c>
      <c r="C31" s="12">
        <v>3346.9999999994761</v>
      </c>
      <c r="D31" s="54">
        <v>1.0309310104785578</v>
      </c>
      <c r="E31" s="94">
        <v>0</v>
      </c>
    </row>
    <row r="32" spans="1:5" x14ac:dyDescent="0.2">
      <c r="A32" s="39" t="s">
        <v>40</v>
      </c>
      <c r="B32" s="107">
        <v>428593.00000000035</v>
      </c>
      <c r="C32" s="12">
        <v>-34387.999999999651</v>
      </c>
      <c r="D32" s="54">
        <v>-7.427518623874338</v>
      </c>
      <c r="E32" s="94">
        <v>0</v>
      </c>
    </row>
    <row r="33" spans="1:5" x14ac:dyDescent="0.2">
      <c r="A33" s="39" t="s">
        <v>29</v>
      </c>
      <c r="B33" s="107">
        <v>114028.0000000001</v>
      </c>
      <c r="C33" s="12">
        <v>-8137.9999999998981</v>
      </c>
      <c r="D33" s="54">
        <v>-6.6614278931944231</v>
      </c>
      <c r="E33" s="94">
        <v>0</v>
      </c>
    </row>
    <row r="34" spans="1:5" x14ac:dyDescent="0.2">
      <c r="A34" s="39" t="s">
        <v>11</v>
      </c>
      <c r="B34" s="107">
        <v>81</v>
      </c>
      <c r="C34" s="12">
        <v>-1871</v>
      </c>
      <c r="D34" s="54">
        <v>-95.85040983606558</v>
      </c>
      <c r="E34" s="94">
        <v>0</v>
      </c>
    </row>
    <row r="35" spans="1:5" x14ac:dyDescent="0.2">
      <c r="A35" s="36"/>
      <c r="B35" s="107"/>
      <c r="C35" s="12"/>
      <c r="D35" s="54"/>
      <c r="E35" s="94"/>
    </row>
    <row r="36" spans="1:5" ht="15" x14ac:dyDescent="0.2">
      <c r="A36" s="38" t="s">
        <v>97</v>
      </c>
      <c r="B36" s="108">
        <v>1523092</v>
      </c>
      <c r="C36" s="11">
        <v>-39313</v>
      </c>
      <c r="D36" s="53">
        <v>-2.5161849840470301</v>
      </c>
      <c r="E36" s="94">
        <v>0</v>
      </c>
    </row>
    <row r="37" spans="1:5" x14ac:dyDescent="0.2">
      <c r="A37" s="39" t="s">
        <v>30</v>
      </c>
      <c r="B37" s="107">
        <v>426683</v>
      </c>
      <c r="C37" s="12">
        <v>-58157</v>
      </c>
      <c r="D37" s="54">
        <v>-11.995091164095371</v>
      </c>
      <c r="E37" s="94">
        <v>-1</v>
      </c>
    </row>
    <row r="38" spans="1:5" x14ac:dyDescent="0.2">
      <c r="A38" s="39" t="s">
        <v>31</v>
      </c>
      <c r="B38" s="107">
        <v>1096409</v>
      </c>
      <c r="C38" s="12">
        <v>18844</v>
      </c>
      <c r="D38" s="54">
        <v>1.7487576155498741</v>
      </c>
      <c r="E38" s="94">
        <v>0</v>
      </c>
    </row>
    <row r="39" spans="1:5" x14ac:dyDescent="0.2">
      <c r="A39" s="36"/>
      <c r="B39" s="107"/>
      <c r="C39" s="12"/>
      <c r="D39" s="54"/>
      <c r="E39" s="94"/>
    </row>
    <row r="40" spans="1:5" ht="15" x14ac:dyDescent="0.2">
      <c r="A40" s="38" t="s">
        <v>98</v>
      </c>
      <c r="B40" s="108">
        <v>1523092.0000000051</v>
      </c>
      <c r="C40" s="11">
        <v>-39312.999999994878</v>
      </c>
      <c r="D40" s="53">
        <v>-2.5161849840467023</v>
      </c>
      <c r="E40" s="94">
        <v>0</v>
      </c>
    </row>
    <row r="41" spans="1:5" x14ac:dyDescent="0.2">
      <c r="A41" s="39" t="s">
        <v>68</v>
      </c>
      <c r="B41" s="107">
        <v>123339.99999999978</v>
      </c>
      <c r="C41" s="12">
        <v>1941.9999999997817</v>
      </c>
      <c r="D41" s="55">
        <v>1.5996968648575609</v>
      </c>
      <c r="E41" s="94">
        <v>0</v>
      </c>
    </row>
    <row r="42" spans="1:5" x14ac:dyDescent="0.2">
      <c r="A42" s="39" t="s">
        <v>41</v>
      </c>
      <c r="B42" s="107">
        <v>329292.00000000076</v>
      </c>
      <c r="C42" s="12">
        <v>-24452.999999999243</v>
      </c>
      <c r="D42" s="54">
        <v>-6.9126065386081059</v>
      </c>
      <c r="E42" s="94">
        <v>0</v>
      </c>
    </row>
    <row r="43" spans="1:5" x14ac:dyDescent="0.2">
      <c r="A43" s="39" t="s">
        <v>42</v>
      </c>
      <c r="B43" s="107">
        <v>374841.00000000023</v>
      </c>
      <c r="C43" s="12">
        <v>23999.000000000233</v>
      </c>
      <c r="D43" s="54">
        <v>6.8404010922296168</v>
      </c>
      <c r="E43" s="94">
        <v>0</v>
      </c>
    </row>
    <row r="44" spans="1:5" x14ac:dyDescent="0.2">
      <c r="A44" s="39" t="s">
        <v>43</v>
      </c>
      <c r="B44" s="107">
        <v>232066.99999999974</v>
      </c>
      <c r="C44" s="12">
        <v>-13687.000000000262</v>
      </c>
      <c r="D44" s="54">
        <v>-5.5693905287402288</v>
      </c>
      <c r="E44" s="94">
        <v>0</v>
      </c>
    </row>
    <row r="45" spans="1:5" x14ac:dyDescent="0.2">
      <c r="A45" s="39" t="s">
        <v>185</v>
      </c>
      <c r="B45" s="107">
        <v>99582.999999999913</v>
      </c>
      <c r="C45" s="12">
        <v>-27025.000000000087</v>
      </c>
      <c r="D45" s="54">
        <v>-21.345412612157276</v>
      </c>
      <c r="E45" s="94">
        <v>-1</v>
      </c>
    </row>
    <row r="46" spans="1:5" x14ac:dyDescent="0.2">
      <c r="A46" s="39" t="s">
        <v>186</v>
      </c>
      <c r="B46" s="107">
        <v>362489.00000000012</v>
      </c>
      <c r="C46" s="12">
        <v>-1469.9999999998836</v>
      </c>
      <c r="D46" s="54">
        <v>-0.40389164713604653</v>
      </c>
      <c r="E46" s="94">
        <v>0</v>
      </c>
    </row>
    <row r="47" spans="1:5" x14ac:dyDescent="0.2">
      <c r="A47" s="39" t="s">
        <v>11</v>
      </c>
      <c r="B47" s="107">
        <v>1480.0000000000002</v>
      </c>
      <c r="C47" s="12">
        <v>1381.0000000000002</v>
      </c>
      <c r="D47" s="54">
        <v>1394.9494949494951</v>
      </c>
      <c r="E47" s="94">
        <v>0</v>
      </c>
    </row>
    <row r="48" spans="1:5" x14ac:dyDescent="0.2">
      <c r="A48" s="36"/>
      <c r="B48" s="107"/>
      <c r="C48" s="12"/>
      <c r="D48" s="54"/>
      <c r="E48" s="94"/>
    </row>
    <row r="49" spans="1:5" ht="15" x14ac:dyDescent="0.2">
      <c r="A49" s="38" t="s">
        <v>99</v>
      </c>
      <c r="B49" s="108">
        <v>1523092</v>
      </c>
      <c r="C49" s="11">
        <v>-39313</v>
      </c>
      <c r="D49" s="53">
        <v>-2.5161849840470301</v>
      </c>
      <c r="E49" s="94">
        <v>0</v>
      </c>
    </row>
    <row r="50" spans="1:5" x14ac:dyDescent="0.2">
      <c r="A50" s="39" t="s">
        <v>32</v>
      </c>
      <c r="B50" s="107">
        <v>1360022</v>
      </c>
      <c r="C50" s="12">
        <v>-31420</v>
      </c>
      <c r="D50" s="54">
        <v>-2.2580890903106274</v>
      </c>
      <c r="E50" s="94">
        <v>0</v>
      </c>
    </row>
    <row r="51" spans="1:5" x14ac:dyDescent="0.2">
      <c r="A51" s="39" t="s">
        <v>33</v>
      </c>
      <c r="B51" s="107">
        <v>163070</v>
      </c>
      <c r="C51" s="12">
        <v>-7893</v>
      </c>
      <c r="D51" s="54">
        <v>-4.6167884279054539</v>
      </c>
      <c r="E51" s="94">
        <v>0</v>
      </c>
    </row>
    <row r="52" spans="1:5" x14ac:dyDescent="0.2">
      <c r="A52" s="23"/>
      <c r="B52" s="107"/>
      <c r="C52" s="12"/>
      <c r="D52" s="54"/>
      <c r="E52" s="94"/>
    </row>
    <row r="53" spans="1:5" x14ac:dyDescent="0.2">
      <c r="A53" s="21" t="s">
        <v>44</v>
      </c>
      <c r="B53" s="109">
        <v>163300.00000000055</v>
      </c>
      <c r="C53" s="10">
        <v>-498.99999999944703</v>
      </c>
      <c r="D53" s="52">
        <v>-0.30464166447868857</v>
      </c>
      <c r="E53" s="100">
        <v>0</v>
      </c>
    </row>
    <row r="54" spans="1:5" s="1" customFormat="1" x14ac:dyDescent="0.2">
      <c r="A54" s="22"/>
      <c r="B54" s="110"/>
      <c r="C54" s="11"/>
      <c r="D54" s="53"/>
      <c r="E54" s="94"/>
    </row>
    <row r="55" spans="1:5" x14ac:dyDescent="0.2">
      <c r="A55" s="38" t="s">
        <v>56</v>
      </c>
      <c r="B55" s="108">
        <v>163300.00000000055</v>
      </c>
      <c r="C55" s="11">
        <v>-498.99999999944703</v>
      </c>
      <c r="D55" s="53">
        <v>-0.30464166447868857</v>
      </c>
      <c r="E55" s="94">
        <v>0</v>
      </c>
    </row>
    <row r="56" spans="1:5" x14ac:dyDescent="0.2">
      <c r="A56" s="39" t="s">
        <v>107</v>
      </c>
      <c r="B56" s="107">
        <v>132865</v>
      </c>
      <c r="C56" s="12">
        <v>-9118</v>
      </c>
      <c r="D56" s="54">
        <v>-6.4218955790481962</v>
      </c>
      <c r="E56" s="94">
        <v>0</v>
      </c>
    </row>
    <row r="57" spans="1:5" ht="15" x14ac:dyDescent="0.2">
      <c r="A57" s="44" t="s">
        <v>109</v>
      </c>
      <c r="B57" s="107">
        <v>99644</v>
      </c>
      <c r="C57" s="12">
        <v>-3226</v>
      </c>
      <c r="D57" s="54">
        <v>-3.1359968892777292</v>
      </c>
      <c r="E57" s="94">
        <v>0</v>
      </c>
    </row>
    <row r="58" spans="1:5" ht="15" x14ac:dyDescent="0.2">
      <c r="A58" s="44" t="s">
        <v>110</v>
      </c>
      <c r="B58" s="107">
        <v>33221</v>
      </c>
      <c r="C58" s="12">
        <v>-5892</v>
      </c>
      <c r="D58" s="54">
        <v>-15.064045202362387</v>
      </c>
      <c r="E58" s="94">
        <v>0</v>
      </c>
    </row>
    <row r="59" spans="1:5" x14ac:dyDescent="0.2">
      <c r="A59" s="39" t="s">
        <v>108</v>
      </c>
      <c r="B59" s="107">
        <v>30434.999999999989</v>
      </c>
      <c r="C59" s="12">
        <v>8618.9999999999891</v>
      </c>
      <c r="D59" s="55">
        <v>39.507700770076958</v>
      </c>
      <c r="E59" s="94">
        <v>1</v>
      </c>
    </row>
    <row r="60" spans="1:5" x14ac:dyDescent="0.2">
      <c r="A60" s="36"/>
      <c r="B60" s="107"/>
      <c r="C60" s="12"/>
      <c r="D60" s="55"/>
      <c r="E60" s="94"/>
    </row>
    <row r="61" spans="1:5" x14ac:dyDescent="0.2">
      <c r="A61" s="38" t="s">
        <v>57</v>
      </c>
      <c r="B61" s="13">
        <v>163300.00000000058</v>
      </c>
      <c r="C61" s="13">
        <v>-498.99999999941792</v>
      </c>
      <c r="D61" s="56">
        <v>-0.30464166447867075</v>
      </c>
      <c r="E61" s="94">
        <v>0</v>
      </c>
    </row>
    <row r="62" spans="1:5" x14ac:dyDescent="0.2">
      <c r="A62" s="39" t="s">
        <v>55</v>
      </c>
      <c r="B62" s="107">
        <v>70477.000000000044</v>
      </c>
      <c r="C62" s="12">
        <v>-2621.9999999999563</v>
      </c>
      <c r="D62" s="54">
        <v>-3.586916373684943</v>
      </c>
      <c r="E62" s="94">
        <v>0</v>
      </c>
    </row>
    <row r="63" spans="1:5" x14ac:dyDescent="0.2">
      <c r="A63" s="39" t="s">
        <v>38</v>
      </c>
      <c r="B63" s="107">
        <v>48994.000000000044</v>
      </c>
      <c r="C63" s="12">
        <v>9270.0000000000437</v>
      </c>
      <c r="D63" s="54">
        <v>23.336018527842221</v>
      </c>
      <c r="E63" s="94">
        <v>1</v>
      </c>
    </row>
    <row r="64" spans="1:5" x14ac:dyDescent="0.2">
      <c r="A64" s="39" t="s">
        <v>39</v>
      </c>
      <c r="B64" s="107">
        <v>16426.000000000011</v>
      </c>
      <c r="C64" s="12">
        <v>-9860.9999999999891</v>
      </c>
      <c r="D64" s="54">
        <v>-37.512839045916188</v>
      </c>
      <c r="E64" s="94">
        <v>-1</v>
      </c>
    </row>
    <row r="65" spans="1:5" x14ac:dyDescent="0.2">
      <c r="A65" s="39" t="s">
        <v>40</v>
      </c>
      <c r="B65" s="107">
        <v>21663.999999999985</v>
      </c>
      <c r="C65" s="12">
        <v>7419.9999999999854</v>
      </c>
      <c r="D65" s="54">
        <v>52.092108958157723</v>
      </c>
      <c r="E65" s="94">
        <v>1</v>
      </c>
    </row>
    <row r="66" spans="1:5" x14ac:dyDescent="0.2">
      <c r="A66" s="39" t="s">
        <v>29</v>
      </c>
      <c r="B66" s="144">
        <v>5654.9999999999982</v>
      </c>
      <c r="C66" s="12">
        <v>-4790.0000000000018</v>
      </c>
      <c r="D66" s="54">
        <v>-45.859262805169955</v>
      </c>
      <c r="E66" s="94">
        <v>0</v>
      </c>
    </row>
    <row r="67" spans="1:5" x14ac:dyDescent="0.2">
      <c r="A67" s="39" t="s">
        <v>11</v>
      </c>
      <c r="B67" s="107">
        <v>84</v>
      </c>
      <c r="C67" s="12">
        <v>84</v>
      </c>
      <c r="D67" s="141">
        <v>0</v>
      </c>
      <c r="E67" s="94">
        <v>0</v>
      </c>
    </row>
    <row r="68" spans="1:5" x14ac:dyDescent="0.2">
      <c r="A68" s="36"/>
      <c r="B68" s="14"/>
      <c r="C68" s="12"/>
      <c r="D68" s="54"/>
      <c r="E68" s="94"/>
    </row>
    <row r="69" spans="1:5" ht="15" x14ac:dyDescent="0.2">
      <c r="A69" s="38" t="s">
        <v>95</v>
      </c>
      <c r="B69" s="13">
        <v>163300.00000000058</v>
      </c>
      <c r="C69" s="13">
        <v>-498.99999999941792</v>
      </c>
      <c r="D69" s="56">
        <v>-0.30464166447867075</v>
      </c>
      <c r="E69" s="94">
        <v>0</v>
      </c>
    </row>
    <row r="70" spans="1:5" x14ac:dyDescent="0.2">
      <c r="A70" s="39" t="s">
        <v>68</v>
      </c>
      <c r="B70" s="144">
        <v>9311.0000000000127</v>
      </c>
      <c r="C70" s="12">
        <v>-2865.9999999999873</v>
      </c>
      <c r="D70" s="55">
        <v>-23.536174755686844</v>
      </c>
      <c r="E70" s="94">
        <v>0</v>
      </c>
    </row>
    <row r="71" spans="1:5" x14ac:dyDescent="0.2">
      <c r="A71" s="39" t="s">
        <v>41</v>
      </c>
      <c r="B71" s="107">
        <v>38085.999999999993</v>
      </c>
      <c r="C71" s="12">
        <v>2616.9999999999927</v>
      </c>
      <c r="D71" s="54">
        <v>7.3782739857340003</v>
      </c>
      <c r="E71" s="94">
        <v>0</v>
      </c>
    </row>
    <row r="72" spans="1:5" x14ac:dyDescent="0.2">
      <c r="A72" s="39" t="s">
        <v>42</v>
      </c>
      <c r="B72" s="107">
        <v>51294.99999999992</v>
      </c>
      <c r="C72" s="12">
        <v>-7439.00000000008</v>
      </c>
      <c r="D72" s="54">
        <v>-12.665577008206627</v>
      </c>
      <c r="E72" s="94">
        <v>0</v>
      </c>
    </row>
    <row r="73" spans="1:5" x14ac:dyDescent="0.2">
      <c r="A73" s="39" t="s">
        <v>43</v>
      </c>
      <c r="B73" s="107">
        <v>31501.999999999996</v>
      </c>
      <c r="C73" s="12">
        <v>7312.9999999999964</v>
      </c>
      <c r="D73" s="54">
        <v>30.232750423746317</v>
      </c>
      <c r="E73" s="94">
        <v>1</v>
      </c>
    </row>
    <row r="74" spans="1:5" x14ac:dyDescent="0.2">
      <c r="A74" s="39" t="s">
        <v>185</v>
      </c>
      <c r="B74" s="107">
        <v>16592.999999999993</v>
      </c>
      <c r="C74" s="12">
        <v>3793.9999999999927</v>
      </c>
      <c r="D74" s="54">
        <v>29.642940854754219</v>
      </c>
      <c r="E74" s="94">
        <v>0</v>
      </c>
    </row>
    <row r="75" spans="1:5" x14ac:dyDescent="0.2">
      <c r="A75" s="39" t="s">
        <v>186</v>
      </c>
      <c r="B75" s="144">
        <v>16397.999999999985</v>
      </c>
      <c r="C75" s="12">
        <v>-4033.0000000000146</v>
      </c>
      <c r="D75" s="54">
        <v>-19.73961137487159</v>
      </c>
      <c r="E75" s="94">
        <v>0</v>
      </c>
    </row>
    <row r="76" spans="1:5" x14ac:dyDescent="0.2">
      <c r="A76" s="39" t="s">
        <v>11</v>
      </c>
      <c r="B76" s="107">
        <v>115.00000000000003</v>
      </c>
      <c r="C76" s="12">
        <v>115.00000000000003</v>
      </c>
      <c r="D76" s="141">
        <v>0</v>
      </c>
      <c r="E76" s="94">
        <v>0</v>
      </c>
    </row>
    <row r="77" spans="1:5" x14ac:dyDescent="0.2">
      <c r="A77" s="24"/>
      <c r="B77" s="14"/>
      <c r="C77" s="14"/>
      <c r="D77" s="57"/>
      <c r="E77" s="94"/>
    </row>
    <row r="78" spans="1:5" x14ac:dyDescent="0.2">
      <c r="A78" s="21" t="s">
        <v>34</v>
      </c>
      <c r="B78" s="109">
        <v>1069331.0000000002</v>
      </c>
      <c r="C78" s="10">
        <v>84193.000000000233</v>
      </c>
      <c r="D78" s="52">
        <v>8.5463153385617279</v>
      </c>
      <c r="E78" s="100">
        <v>1</v>
      </c>
    </row>
    <row r="79" spans="1:5" x14ac:dyDescent="0.2">
      <c r="A79" s="22"/>
      <c r="B79" s="107"/>
      <c r="C79" s="11"/>
      <c r="D79" s="53"/>
      <c r="E79" s="94"/>
    </row>
    <row r="80" spans="1:5" x14ac:dyDescent="0.2">
      <c r="A80" s="38" t="s">
        <v>58</v>
      </c>
      <c r="B80" s="13">
        <v>1069331</v>
      </c>
      <c r="C80" s="13">
        <v>84193</v>
      </c>
      <c r="D80" s="56">
        <v>8.546315338561703</v>
      </c>
      <c r="E80" s="94">
        <v>1</v>
      </c>
    </row>
    <row r="81" spans="1:5" ht="15" x14ac:dyDescent="0.2">
      <c r="A81" s="39" t="s">
        <v>111</v>
      </c>
      <c r="B81" s="107">
        <v>867920</v>
      </c>
      <c r="C81" s="12">
        <v>89514</v>
      </c>
      <c r="D81" s="54">
        <v>11.499654421985442</v>
      </c>
      <c r="E81" s="94">
        <v>1</v>
      </c>
    </row>
    <row r="82" spans="1:5" ht="15" x14ac:dyDescent="0.2">
      <c r="A82" s="139" t="s">
        <v>187</v>
      </c>
      <c r="B82" s="107">
        <v>175382</v>
      </c>
      <c r="C82" s="12">
        <v>38</v>
      </c>
      <c r="D82" s="54">
        <v>2.1671685372752988E-2</v>
      </c>
      <c r="E82" s="94">
        <v>0</v>
      </c>
    </row>
    <row r="83" spans="1:5" ht="15" x14ac:dyDescent="0.2">
      <c r="A83" s="139" t="s">
        <v>188</v>
      </c>
      <c r="B83" s="107">
        <v>26029</v>
      </c>
      <c r="C83" s="12">
        <v>-5359</v>
      </c>
      <c r="D83" s="54">
        <v>-17.073403848604563</v>
      </c>
      <c r="E83" s="94">
        <v>0</v>
      </c>
    </row>
    <row r="84" spans="1:5" x14ac:dyDescent="0.2">
      <c r="A84" s="36"/>
      <c r="B84" s="107"/>
      <c r="C84" s="12"/>
      <c r="D84" s="54"/>
      <c r="E84" s="94"/>
    </row>
    <row r="85" spans="1:5" x14ac:dyDescent="0.2">
      <c r="A85" s="38" t="s">
        <v>59</v>
      </c>
      <c r="B85" s="13">
        <v>1069330.9999999998</v>
      </c>
      <c r="C85" s="13">
        <v>84192.999999999767</v>
      </c>
      <c r="D85" s="56">
        <v>8.5463153385616799</v>
      </c>
      <c r="E85" s="94">
        <v>1</v>
      </c>
    </row>
    <row r="86" spans="1:5" x14ac:dyDescent="0.2">
      <c r="A86" s="39" t="s">
        <v>55</v>
      </c>
      <c r="B86" s="107">
        <v>331169.9999999993</v>
      </c>
      <c r="C86" s="12">
        <v>18940.999999999302</v>
      </c>
      <c r="D86" s="54">
        <v>6.066380765399531</v>
      </c>
      <c r="E86" s="94">
        <v>0</v>
      </c>
    </row>
    <row r="87" spans="1:5" x14ac:dyDescent="0.2">
      <c r="A87" s="39" t="s">
        <v>38</v>
      </c>
      <c r="B87" s="107">
        <v>96761.999999999898</v>
      </c>
      <c r="C87" s="12">
        <v>8954.9999999998981</v>
      </c>
      <c r="D87" s="54">
        <v>10.198503536164427</v>
      </c>
      <c r="E87" s="94">
        <v>0</v>
      </c>
    </row>
    <row r="88" spans="1:5" x14ac:dyDescent="0.2">
      <c r="A88" s="39" t="s">
        <v>39</v>
      </c>
      <c r="B88" s="107">
        <v>80994.000000000058</v>
      </c>
      <c r="C88" s="12">
        <v>11834.000000000058</v>
      </c>
      <c r="D88" s="54">
        <v>17.111046847889035</v>
      </c>
      <c r="E88" s="94">
        <v>1</v>
      </c>
    </row>
    <row r="89" spans="1:5" x14ac:dyDescent="0.2">
      <c r="A89" s="39" t="s">
        <v>40</v>
      </c>
      <c r="B89" s="107">
        <v>188631.99999999974</v>
      </c>
      <c r="C89" s="12">
        <v>30953.999999999738</v>
      </c>
      <c r="D89" s="54">
        <v>19.631147021144191</v>
      </c>
      <c r="E89" s="94">
        <v>1</v>
      </c>
    </row>
    <row r="90" spans="1:5" x14ac:dyDescent="0.2">
      <c r="A90" s="39" t="s">
        <v>29</v>
      </c>
      <c r="B90" s="107">
        <v>370172.99999999994</v>
      </c>
      <c r="C90" s="12">
        <v>11978.999999999942</v>
      </c>
      <c r="D90" s="54">
        <v>3.3442771235698929</v>
      </c>
      <c r="E90" s="94">
        <v>0</v>
      </c>
    </row>
    <row r="91" spans="1:5" x14ac:dyDescent="0.2">
      <c r="A91" s="39" t="s">
        <v>11</v>
      </c>
      <c r="B91" s="107">
        <v>1600</v>
      </c>
      <c r="C91" s="12">
        <v>1530</v>
      </c>
      <c r="D91" s="54">
        <v>2185.7142857142858</v>
      </c>
      <c r="E91" s="94">
        <v>0</v>
      </c>
    </row>
    <row r="92" spans="1:5" x14ac:dyDescent="0.2">
      <c r="A92" s="36"/>
      <c r="B92" s="14"/>
      <c r="C92" s="12"/>
      <c r="D92" s="54"/>
      <c r="E92" s="94"/>
    </row>
    <row r="93" spans="1:5" ht="15" x14ac:dyDescent="0.2">
      <c r="A93" s="38" t="s">
        <v>96</v>
      </c>
      <c r="B93" s="13">
        <v>1069330.9999999998</v>
      </c>
      <c r="C93" s="13">
        <v>84192.999999999767</v>
      </c>
      <c r="D93" s="56">
        <v>8.5463153385616799</v>
      </c>
      <c r="E93" s="94">
        <v>1</v>
      </c>
    </row>
    <row r="94" spans="1:5" x14ac:dyDescent="0.2">
      <c r="A94" s="39" t="s">
        <v>68</v>
      </c>
      <c r="B94" s="107">
        <v>196647</v>
      </c>
      <c r="C94" s="12">
        <v>24709</v>
      </c>
      <c r="D94" s="55">
        <v>14.3708778745827</v>
      </c>
      <c r="E94" s="94">
        <v>1</v>
      </c>
    </row>
    <row r="95" spans="1:5" x14ac:dyDescent="0.2">
      <c r="A95" s="39" t="s">
        <v>41</v>
      </c>
      <c r="B95" s="107">
        <v>251278.99999999965</v>
      </c>
      <c r="C95" s="12">
        <v>39686.999999999651</v>
      </c>
      <c r="D95" s="54">
        <v>18.756380203410174</v>
      </c>
      <c r="E95" s="94">
        <v>1</v>
      </c>
    </row>
    <row r="96" spans="1:5" x14ac:dyDescent="0.2">
      <c r="A96" s="39" t="s">
        <v>42</v>
      </c>
      <c r="B96" s="107">
        <v>315407.99999999994</v>
      </c>
      <c r="C96" s="12">
        <v>14892.999999999942</v>
      </c>
      <c r="D96" s="54">
        <v>4.9558258323211621</v>
      </c>
      <c r="E96" s="94">
        <v>0</v>
      </c>
    </row>
    <row r="97" spans="1:5" x14ac:dyDescent="0.2">
      <c r="A97" s="39" t="s">
        <v>43</v>
      </c>
      <c r="B97" s="107">
        <v>125084.99999999997</v>
      </c>
      <c r="C97" s="12">
        <v>8822.9999999999709</v>
      </c>
      <c r="D97" s="54">
        <v>7.5888940496464636</v>
      </c>
      <c r="E97" s="94">
        <v>0</v>
      </c>
    </row>
    <row r="98" spans="1:5" x14ac:dyDescent="0.2">
      <c r="A98" s="39" t="s">
        <v>185</v>
      </c>
      <c r="B98" s="107">
        <v>74180.000000000044</v>
      </c>
      <c r="C98" s="12">
        <v>-12228.999999999956</v>
      </c>
      <c r="D98" s="54">
        <v>-14.152460970500707</v>
      </c>
      <c r="E98" s="94">
        <v>0</v>
      </c>
    </row>
    <row r="99" spans="1:5" x14ac:dyDescent="0.2">
      <c r="A99" s="39" t="s">
        <v>186</v>
      </c>
      <c r="B99" s="107">
        <v>105750.00000000006</v>
      </c>
      <c r="C99" s="12">
        <v>7378.0000000000582</v>
      </c>
      <c r="D99" s="54">
        <v>7.5001016549425232</v>
      </c>
      <c r="E99" s="94">
        <v>0</v>
      </c>
    </row>
    <row r="100" spans="1:5" x14ac:dyDescent="0.2">
      <c r="A100" s="39" t="s">
        <v>11</v>
      </c>
      <c r="B100" s="107">
        <v>982.00000000000023</v>
      </c>
      <c r="C100" s="12">
        <v>932.00000000000023</v>
      </c>
      <c r="D100" s="54">
        <v>1864.0000000000005</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1"/>
      <c r="C103" s="53"/>
      <c r="D103" s="53"/>
      <c r="E103" s="94"/>
    </row>
    <row r="104" spans="1:5" x14ac:dyDescent="0.2">
      <c r="A104" s="40" t="s">
        <v>46</v>
      </c>
      <c r="B104" s="111"/>
      <c r="C104" s="18"/>
      <c r="D104" s="18"/>
      <c r="E104" s="94"/>
    </row>
    <row r="105" spans="1:5" x14ac:dyDescent="0.2">
      <c r="A105" s="42" t="s">
        <v>35</v>
      </c>
      <c r="B105" s="17">
        <v>61.195991033931783</v>
      </c>
      <c r="C105" s="17">
        <v>-2.4700459322642914</v>
      </c>
      <c r="D105" s="17">
        <v>-3.8796916691638579</v>
      </c>
      <c r="E105" s="94">
        <v>-1</v>
      </c>
    </row>
    <row r="106" spans="1:5" x14ac:dyDescent="0.2">
      <c r="A106" s="42" t="s">
        <v>36</v>
      </c>
      <c r="B106" s="17">
        <v>55.2701414474529</v>
      </c>
      <c r="C106" s="17">
        <v>-2.3546436220809355</v>
      </c>
      <c r="D106" s="17">
        <v>-4.0861646932646583</v>
      </c>
      <c r="E106" s="94">
        <v>-1</v>
      </c>
    </row>
    <row r="107" spans="1:5" x14ac:dyDescent="0.2">
      <c r="A107" s="42" t="s">
        <v>48</v>
      </c>
      <c r="B107" s="17">
        <v>38.804008966068018</v>
      </c>
      <c r="C107" s="17">
        <v>2.4700459322640924</v>
      </c>
      <c r="D107" s="17">
        <v>6.798173736143351</v>
      </c>
      <c r="E107" s="94">
        <v>1</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9.6833950825194073</v>
      </c>
      <c r="C110" s="17">
        <v>0.19442390645910379</v>
      </c>
      <c r="D110" s="17">
        <v>2.0489461170418064</v>
      </c>
      <c r="E110" s="94">
        <v>0</v>
      </c>
    </row>
    <row r="111" spans="1:5" x14ac:dyDescent="0.2">
      <c r="A111" s="42" t="s">
        <v>37</v>
      </c>
      <c r="B111" s="17">
        <v>19.353151580415513</v>
      </c>
      <c r="C111" s="17">
        <v>-3.9805451314222751E-2</v>
      </c>
      <c r="D111" s="17">
        <v>-0.2052572552452685</v>
      </c>
      <c r="E111" s="94">
        <v>0</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71.985736908867196</v>
      </c>
      <c r="C114" s="17">
        <v>3.0173836329880288</v>
      </c>
      <c r="D114" s="17">
        <v>4.37502635581024</v>
      </c>
      <c r="E114" s="94">
        <v>1</v>
      </c>
    </row>
    <row r="115" spans="1:5" x14ac:dyDescent="0.2">
      <c r="A115" s="42" t="s">
        <v>118</v>
      </c>
      <c r="B115" s="17">
        <v>10.72390899564836</v>
      </c>
      <c r="C115" s="17">
        <v>-2.8586128216781326</v>
      </c>
      <c r="D115" s="17">
        <v>-21.046259745605958</v>
      </c>
      <c r="E115" s="94">
        <v>-1</v>
      </c>
    </row>
    <row r="116" spans="1:5" x14ac:dyDescent="0.2">
      <c r="A116" s="42"/>
      <c r="B116" s="17"/>
      <c r="C116" s="17"/>
      <c r="D116" s="17"/>
      <c r="E116" s="140"/>
    </row>
    <row r="117" spans="1:5" x14ac:dyDescent="0.2">
      <c r="A117" s="40" t="s">
        <v>189</v>
      </c>
      <c r="B117" s="17"/>
      <c r="C117" s="17"/>
      <c r="D117" s="17"/>
      <c r="E117" s="140"/>
    </row>
    <row r="118" spans="1:5" ht="15.75" thickBot="1" x14ac:dyDescent="0.25">
      <c r="A118" s="43" t="s">
        <v>190</v>
      </c>
      <c r="B118" s="19">
        <v>11.056218067870031</v>
      </c>
      <c r="C118" s="19">
        <v>-4.914654462251633E-2</v>
      </c>
      <c r="D118" s="19">
        <v>-0.44254778062154615</v>
      </c>
      <c r="E118" s="95">
        <v>0</v>
      </c>
    </row>
    <row r="119" spans="1:5" s="1" customFormat="1" ht="24.75" customHeight="1" x14ac:dyDescent="0.2">
      <c r="A119" s="152" t="s">
        <v>75</v>
      </c>
      <c r="B119" s="152"/>
      <c r="C119" s="152"/>
      <c r="D119" s="152"/>
      <c r="E119" s="152"/>
    </row>
    <row r="120" spans="1:5" s="1" customFormat="1" ht="12.75" customHeight="1" x14ac:dyDescent="0.2">
      <c r="A120" s="146" t="s">
        <v>79</v>
      </c>
      <c r="B120" s="146"/>
      <c r="C120" s="146"/>
      <c r="D120" s="146"/>
      <c r="E120" s="146"/>
    </row>
    <row r="121" spans="1:5" s="1" customFormat="1" ht="12.75" customHeight="1" x14ac:dyDescent="0.2">
      <c r="A121" s="146" t="s">
        <v>78</v>
      </c>
      <c r="B121" s="146"/>
      <c r="C121" s="146"/>
      <c r="D121" s="146"/>
      <c r="E121" s="146"/>
    </row>
    <row r="122" spans="1:5" s="1" customFormat="1" ht="25.5" customHeight="1" x14ac:dyDescent="0.2">
      <c r="A122" s="146" t="s">
        <v>112</v>
      </c>
      <c r="B122" s="146"/>
      <c r="C122" s="146"/>
      <c r="D122" s="146"/>
      <c r="E122" s="146"/>
    </row>
    <row r="123" spans="1:5" s="1" customFormat="1" ht="12.75" customHeight="1" x14ac:dyDescent="0.2">
      <c r="A123" s="146" t="s">
        <v>113</v>
      </c>
      <c r="B123" s="146"/>
      <c r="C123" s="146"/>
      <c r="D123" s="146"/>
      <c r="E123" s="146"/>
    </row>
    <row r="124" spans="1:5" s="1" customFormat="1" ht="25.5" customHeight="1" x14ac:dyDescent="0.2">
      <c r="A124" s="146" t="s">
        <v>114</v>
      </c>
      <c r="B124" s="146"/>
      <c r="C124" s="146"/>
      <c r="D124" s="146"/>
      <c r="E124" s="146"/>
    </row>
    <row r="125" spans="1:5" s="1" customFormat="1" ht="12.75" customHeight="1" x14ac:dyDescent="0.2">
      <c r="A125" s="146" t="s">
        <v>194</v>
      </c>
      <c r="B125" s="146"/>
      <c r="C125" s="146"/>
      <c r="D125" s="146"/>
      <c r="E125" s="146"/>
    </row>
    <row r="126" spans="1:5" s="1" customFormat="1" ht="12.75" customHeight="1" x14ac:dyDescent="0.2">
      <c r="A126" s="146" t="s">
        <v>191</v>
      </c>
      <c r="B126" s="146"/>
      <c r="C126" s="146"/>
      <c r="D126" s="146"/>
      <c r="E126" s="146"/>
    </row>
    <row r="127" spans="1:5" s="1" customFormat="1" ht="12.75" customHeight="1" x14ac:dyDescent="0.2">
      <c r="A127" s="146" t="s">
        <v>192</v>
      </c>
      <c r="B127" s="146"/>
      <c r="C127" s="146"/>
      <c r="D127" s="146"/>
      <c r="E127" s="146"/>
    </row>
    <row r="128" spans="1:5" s="1" customFormat="1" ht="12.75" customHeight="1" x14ac:dyDescent="0.2">
      <c r="A128" s="146" t="s">
        <v>86</v>
      </c>
      <c r="B128" s="146"/>
      <c r="C128" s="146"/>
      <c r="D128" s="146"/>
      <c r="E128" s="146"/>
    </row>
    <row r="129" spans="1:5" s="1" customFormat="1" ht="12.75" customHeight="1" x14ac:dyDescent="0.2">
      <c r="A129" s="146" t="s">
        <v>195</v>
      </c>
      <c r="B129" s="146"/>
      <c r="C129" s="146"/>
      <c r="D129" s="146"/>
      <c r="E129" s="146"/>
    </row>
    <row r="130" spans="1:5" hidden="1" x14ac:dyDescent="0.2">
      <c r="A130" s="123">
        <v>1</v>
      </c>
      <c r="B130" s="123">
        <v>-1</v>
      </c>
      <c r="C130" s="123">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E118 E114:E115 E110:E111 E105:E107 E93:E100 E85:E91 E80:E83 E78 E69:E76 E61:E67 E55:E59 E53 E49:E51 E40:E47 E36:E38 E28:E34 E26 E24 E20:E22 E18 E9:E16 E7 A130:C130">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zoomScaleNormal="100" zoomScaleSheetLayoutView="100" workbookViewId="0">
      <selection activeCell="B66" sqref="B66"/>
    </sheetView>
  </sheetViews>
  <sheetFormatPr defaultColWidth="11.42578125" defaultRowHeight="12.75" x14ac:dyDescent="0.2"/>
  <cols>
    <col min="1" max="1" width="51.7109375" style="6" customWidth="1"/>
    <col min="2" max="4" width="10.7109375" style="6" customWidth="1"/>
    <col min="5" max="5" width="20.85546875" style="48" customWidth="1"/>
    <col min="6" max="16384" width="11.42578125" style="6"/>
  </cols>
  <sheetData>
    <row r="1" spans="1:7" x14ac:dyDescent="0.2">
      <c r="A1" s="80" t="s">
        <v>51</v>
      </c>
      <c r="B1" s="80"/>
      <c r="C1" s="80"/>
      <c r="D1" s="80"/>
    </row>
    <row r="2" spans="1:7" x14ac:dyDescent="0.2">
      <c r="A2" s="80" t="s">
        <v>89</v>
      </c>
      <c r="B2" s="80"/>
      <c r="C2" s="80"/>
      <c r="D2" s="80"/>
    </row>
    <row r="3" spans="1:7" ht="13.5" thickBot="1" x14ac:dyDescent="0.25">
      <c r="A3" s="79" t="s">
        <v>196</v>
      </c>
      <c r="B3" s="79"/>
      <c r="C3" s="79"/>
      <c r="D3" s="79"/>
      <c r="E3" s="46"/>
    </row>
    <row r="4" spans="1:7" ht="15" customHeight="1" x14ac:dyDescent="0.2">
      <c r="A4" s="148" t="s">
        <v>22</v>
      </c>
      <c r="B4" s="45" t="s">
        <v>197</v>
      </c>
      <c r="C4" s="147" t="s">
        <v>119</v>
      </c>
      <c r="D4" s="147"/>
      <c r="E4" s="150" t="s">
        <v>157</v>
      </c>
    </row>
    <row r="5" spans="1:7" ht="13.5" customHeight="1" thickBot="1" x14ac:dyDescent="0.25">
      <c r="A5" s="149"/>
      <c r="B5" s="87" t="s">
        <v>198</v>
      </c>
      <c r="C5" s="87" t="s">
        <v>70</v>
      </c>
      <c r="D5" s="87" t="s">
        <v>69</v>
      </c>
      <c r="E5" s="151"/>
    </row>
    <row r="6" spans="1:7" x14ac:dyDescent="0.2">
      <c r="A6" s="3"/>
      <c r="B6" s="105"/>
      <c r="C6" s="105"/>
      <c r="D6" s="50"/>
    </row>
    <row r="7" spans="1:7" x14ac:dyDescent="0.2">
      <c r="A7" s="21" t="s">
        <v>65</v>
      </c>
      <c r="B7" s="109">
        <v>1325190</v>
      </c>
      <c r="C7" s="10">
        <v>17298</v>
      </c>
      <c r="D7" s="52">
        <v>1.3225862685909846</v>
      </c>
      <c r="E7" s="100">
        <v>0</v>
      </c>
    </row>
    <row r="8" spans="1:7" s="1" customFormat="1" x14ac:dyDescent="0.2">
      <c r="A8" s="22"/>
      <c r="B8" s="107"/>
      <c r="C8" s="11"/>
      <c r="D8" s="53"/>
      <c r="E8" s="94"/>
    </row>
    <row r="9" spans="1:7" s="1" customFormat="1" x14ac:dyDescent="0.2">
      <c r="A9" s="38" t="s">
        <v>85</v>
      </c>
      <c r="B9" s="108">
        <v>1325190</v>
      </c>
      <c r="C9" s="11">
        <v>17298</v>
      </c>
      <c r="D9" s="53">
        <v>1.3225862685909846</v>
      </c>
      <c r="E9" s="94">
        <v>0</v>
      </c>
    </row>
    <row r="10" spans="1:7" s="1" customFormat="1" x14ac:dyDescent="0.2">
      <c r="A10" s="39" t="s">
        <v>84</v>
      </c>
      <c r="B10" s="107">
        <v>341739.99999999977</v>
      </c>
      <c r="C10" s="12">
        <v>-896.00000000023283</v>
      </c>
      <c r="D10" s="54">
        <v>-0.2615020021247717</v>
      </c>
      <c r="E10" s="94">
        <v>0</v>
      </c>
      <c r="F10" s="49"/>
      <c r="G10" s="49"/>
    </row>
    <row r="11" spans="1:7" s="1" customFormat="1" x14ac:dyDescent="0.2">
      <c r="A11" s="39" t="s">
        <v>55</v>
      </c>
      <c r="B11" s="107">
        <v>242058.99999999983</v>
      </c>
      <c r="C11" s="12">
        <v>-3852.0000000001746</v>
      </c>
      <c r="D11" s="54">
        <v>-1.5664203715979257</v>
      </c>
      <c r="E11" s="94">
        <v>0</v>
      </c>
      <c r="F11" s="49"/>
      <c r="G11" s="49"/>
    </row>
    <row r="12" spans="1:7" s="1" customFormat="1" x14ac:dyDescent="0.2">
      <c r="A12" s="39" t="s">
        <v>38</v>
      </c>
      <c r="B12" s="107">
        <v>194695.00000000003</v>
      </c>
      <c r="C12" s="12">
        <v>-60.999999999970896</v>
      </c>
      <c r="D12" s="54">
        <v>-3.1321242991215109E-2</v>
      </c>
      <c r="E12" s="94">
        <v>0</v>
      </c>
      <c r="F12" s="49"/>
      <c r="G12" s="49"/>
    </row>
    <row r="13" spans="1:7" s="1" customFormat="1" x14ac:dyDescent="0.2">
      <c r="A13" s="39" t="s">
        <v>39</v>
      </c>
      <c r="B13" s="107">
        <v>171194.00000000023</v>
      </c>
      <c r="C13" s="12">
        <v>10261.000000000233</v>
      </c>
      <c r="D13" s="54">
        <v>6.3759452691494172</v>
      </c>
      <c r="E13" s="94">
        <v>1</v>
      </c>
      <c r="F13" s="49"/>
      <c r="G13" s="49"/>
    </row>
    <row r="14" spans="1:7" s="1" customFormat="1" x14ac:dyDescent="0.2">
      <c r="A14" s="39" t="s">
        <v>40</v>
      </c>
      <c r="B14" s="107">
        <v>213564.00000000035</v>
      </c>
      <c r="C14" s="12">
        <v>-4562.9999999996508</v>
      </c>
      <c r="D14" s="54">
        <v>-2.0919005900230832</v>
      </c>
      <c r="E14" s="94">
        <v>0</v>
      </c>
      <c r="F14" s="49"/>
      <c r="G14" s="49"/>
    </row>
    <row r="15" spans="1:7" s="1" customFormat="1" x14ac:dyDescent="0.2">
      <c r="A15" s="39" t="s">
        <v>29</v>
      </c>
      <c r="B15" s="107">
        <v>161356.99999999977</v>
      </c>
      <c r="C15" s="12">
        <v>15958.999999999767</v>
      </c>
      <c r="D15" s="54">
        <v>10.976079450886372</v>
      </c>
      <c r="E15" s="94">
        <v>1</v>
      </c>
      <c r="F15" s="49"/>
      <c r="G15" s="49"/>
    </row>
    <row r="16" spans="1:7" s="1" customFormat="1" x14ac:dyDescent="0.2">
      <c r="A16" s="39" t="s">
        <v>11</v>
      </c>
      <c r="B16" s="107">
        <v>581</v>
      </c>
      <c r="C16" s="12">
        <v>450</v>
      </c>
      <c r="D16" s="54">
        <v>343.51145038167942</v>
      </c>
      <c r="E16" s="94">
        <v>0</v>
      </c>
      <c r="F16" s="49"/>
      <c r="G16" s="49"/>
    </row>
    <row r="17" spans="1:5" x14ac:dyDescent="0.2">
      <c r="A17" s="23"/>
      <c r="B17" s="107"/>
      <c r="C17" s="12"/>
      <c r="D17" s="54"/>
      <c r="E17" s="94"/>
    </row>
    <row r="18" spans="1:5" x14ac:dyDescent="0.2">
      <c r="A18" s="21" t="s">
        <v>24</v>
      </c>
      <c r="B18" s="109">
        <v>983450.00000000291</v>
      </c>
      <c r="C18" s="10">
        <v>18194.00000000291</v>
      </c>
      <c r="D18" s="52">
        <v>1.8848885684215289</v>
      </c>
      <c r="E18" s="100">
        <v>0</v>
      </c>
    </row>
    <row r="19" spans="1:5" s="1" customFormat="1" x14ac:dyDescent="0.2">
      <c r="A19" s="22"/>
      <c r="B19" s="108"/>
      <c r="C19" s="11"/>
      <c r="D19" s="53"/>
      <c r="E19" s="94"/>
    </row>
    <row r="20" spans="1:5" x14ac:dyDescent="0.2">
      <c r="A20" s="38" t="s">
        <v>25</v>
      </c>
      <c r="B20" s="108">
        <v>556526.99999999767</v>
      </c>
      <c r="C20" s="11">
        <v>2955.9999999976717</v>
      </c>
      <c r="D20" s="53">
        <v>0.53398751018345825</v>
      </c>
      <c r="E20" s="94">
        <v>0</v>
      </c>
    </row>
    <row r="21" spans="1:5" x14ac:dyDescent="0.2">
      <c r="A21" s="39" t="s">
        <v>76</v>
      </c>
      <c r="B21" s="107">
        <v>504426.00000000006</v>
      </c>
      <c r="C21" s="12">
        <v>7231.0000000000582</v>
      </c>
      <c r="D21" s="54">
        <v>1.4543589537304396</v>
      </c>
      <c r="E21" s="94">
        <v>0</v>
      </c>
    </row>
    <row r="22" spans="1:5" x14ac:dyDescent="0.2">
      <c r="A22" s="39" t="s">
        <v>77</v>
      </c>
      <c r="B22" s="107">
        <v>52100.999999999804</v>
      </c>
      <c r="C22" s="12">
        <v>-4275.0000000001965</v>
      </c>
      <c r="D22" s="54">
        <v>-7.5830140485316386</v>
      </c>
      <c r="E22" s="94">
        <v>0</v>
      </c>
    </row>
    <row r="23" spans="1:5" x14ac:dyDescent="0.2">
      <c r="A23" s="36"/>
      <c r="B23" s="107"/>
      <c r="C23" s="12"/>
      <c r="D23" s="54"/>
      <c r="E23" s="94"/>
    </row>
    <row r="24" spans="1:5" x14ac:dyDescent="0.2">
      <c r="A24" s="38" t="s">
        <v>26</v>
      </c>
      <c r="B24" s="108">
        <v>426922.99999999913</v>
      </c>
      <c r="C24" s="11">
        <v>15237.999999999127</v>
      </c>
      <c r="D24" s="53">
        <v>3.7013736230368188</v>
      </c>
      <c r="E24" s="94">
        <v>1</v>
      </c>
    </row>
    <row r="25" spans="1:5" x14ac:dyDescent="0.2">
      <c r="A25" s="23"/>
      <c r="B25" s="107"/>
      <c r="C25" s="12"/>
      <c r="D25" s="54"/>
      <c r="E25" s="94"/>
    </row>
    <row r="26" spans="1:5" x14ac:dyDescent="0.2">
      <c r="A26" s="21" t="s">
        <v>27</v>
      </c>
      <c r="B26" s="109">
        <v>504426.00000000006</v>
      </c>
      <c r="C26" s="10">
        <v>7231.0000000000582</v>
      </c>
      <c r="D26" s="52">
        <v>1.4543589537304396</v>
      </c>
      <c r="E26" s="100">
        <v>0</v>
      </c>
    </row>
    <row r="27" spans="1:5" s="1" customFormat="1" x14ac:dyDescent="0.2">
      <c r="A27" s="22"/>
      <c r="B27" s="107"/>
      <c r="C27" s="11"/>
      <c r="D27" s="53"/>
      <c r="E27" s="94"/>
    </row>
    <row r="28" spans="1:5" x14ac:dyDescent="0.2">
      <c r="A28" s="38" t="s">
        <v>28</v>
      </c>
      <c r="B28" s="108">
        <v>504425.99999999854</v>
      </c>
      <c r="C28" s="11">
        <v>7230.9999999985448</v>
      </c>
      <c r="D28" s="53">
        <v>1.4543589537301349</v>
      </c>
      <c r="E28" s="94">
        <v>0</v>
      </c>
    </row>
    <row r="29" spans="1:5" x14ac:dyDescent="0.2">
      <c r="A29" s="39" t="s">
        <v>55</v>
      </c>
      <c r="B29" s="107">
        <v>80545.000000000029</v>
      </c>
      <c r="C29" s="12">
        <v>-619.9999999999709</v>
      </c>
      <c r="D29" s="54">
        <v>-0.76387605494975774</v>
      </c>
      <c r="E29" s="94">
        <v>0</v>
      </c>
    </row>
    <row r="30" spans="1:5" x14ac:dyDescent="0.2">
      <c r="A30" s="39" t="s">
        <v>38</v>
      </c>
      <c r="B30" s="107">
        <v>126244.00000000006</v>
      </c>
      <c r="C30" s="12">
        <v>-2671.9999999999418</v>
      </c>
      <c r="D30" s="54">
        <v>-2.0726674733934822</v>
      </c>
      <c r="E30" s="94">
        <v>0</v>
      </c>
    </row>
    <row r="31" spans="1:5" x14ac:dyDescent="0.2">
      <c r="A31" s="39" t="s">
        <v>39</v>
      </c>
      <c r="B31" s="107">
        <v>113391.00000000016</v>
      </c>
      <c r="C31" s="12">
        <v>4342.0000000001601</v>
      </c>
      <c r="D31" s="54">
        <v>3.9816963016627023</v>
      </c>
      <c r="E31" s="94">
        <v>0</v>
      </c>
    </row>
    <row r="32" spans="1:5" x14ac:dyDescent="0.2">
      <c r="A32" s="39" t="s">
        <v>40</v>
      </c>
      <c r="B32" s="107">
        <v>137467.00000000029</v>
      </c>
      <c r="C32" s="12">
        <v>-538.99999999970896</v>
      </c>
      <c r="D32" s="54">
        <v>-0.39056272915649248</v>
      </c>
      <c r="E32" s="94">
        <v>0</v>
      </c>
    </row>
    <row r="33" spans="1:5" x14ac:dyDescent="0.2">
      <c r="A33" s="39" t="s">
        <v>29</v>
      </c>
      <c r="B33" s="107">
        <v>46476.999999999927</v>
      </c>
      <c r="C33" s="12">
        <v>6548.9999999999272</v>
      </c>
      <c r="D33" s="54">
        <v>16.402023642556422</v>
      </c>
      <c r="E33" s="94">
        <v>1</v>
      </c>
    </row>
    <row r="34" spans="1:5" x14ac:dyDescent="0.2">
      <c r="A34" s="39" t="s">
        <v>11</v>
      </c>
      <c r="B34" s="107">
        <v>302</v>
      </c>
      <c r="C34" s="12">
        <v>171</v>
      </c>
      <c r="D34" s="54">
        <v>130.53435114503819</v>
      </c>
      <c r="E34" s="94">
        <v>0</v>
      </c>
    </row>
    <row r="35" spans="1:5" x14ac:dyDescent="0.2">
      <c r="A35" s="36"/>
      <c r="B35" s="107"/>
      <c r="C35" s="12"/>
      <c r="D35" s="54"/>
      <c r="E35" s="94"/>
    </row>
    <row r="36" spans="1:5" ht="15" x14ac:dyDescent="0.2">
      <c r="A36" s="38" t="s">
        <v>97</v>
      </c>
      <c r="B36" s="108">
        <v>504426</v>
      </c>
      <c r="C36" s="11">
        <v>7231</v>
      </c>
      <c r="D36" s="53">
        <v>1.4543589537304276</v>
      </c>
      <c r="E36" s="94">
        <v>0</v>
      </c>
    </row>
    <row r="37" spans="1:5" x14ac:dyDescent="0.2">
      <c r="A37" s="39" t="s">
        <v>30</v>
      </c>
      <c r="B37" s="107">
        <v>198306</v>
      </c>
      <c r="C37" s="12">
        <v>10361</v>
      </c>
      <c r="D37" s="54">
        <v>5.5127829950251401</v>
      </c>
      <c r="E37" s="94">
        <v>0</v>
      </c>
    </row>
    <row r="38" spans="1:5" x14ac:dyDescent="0.2">
      <c r="A38" s="39" t="s">
        <v>31</v>
      </c>
      <c r="B38" s="107">
        <v>306120</v>
      </c>
      <c r="C38" s="12">
        <v>-3130</v>
      </c>
      <c r="D38" s="54">
        <v>-1.0121261115602262</v>
      </c>
      <c r="E38" s="94">
        <v>0</v>
      </c>
    </row>
    <row r="39" spans="1:5" x14ac:dyDescent="0.2">
      <c r="A39" s="36"/>
      <c r="B39" s="107"/>
      <c r="C39" s="12"/>
      <c r="D39" s="54"/>
      <c r="E39" s="94"/>
    </row>
    <row r="40" spans="1:5" ht="15" x14ac:dyDescent="0.2">
      <c r="A40" s="38" t="s">
        <v>98</v>
      </c>
      <c r="B40" s="108">
        <v>504425.99999999854</v>
      </c>
      <c r="C40" s="11">
        <v>7230.9999999985448</v>
      </c>
      <c r="D40" s="53">
        <v>1.4543589537301349</v>
      </c>
      <c r="E40" s="94">
        <v>0</v>
      </c>
    </row>
    <row r="41" spans="1:5" x14ac:dyDescent="0.2">
      <c r="A41" s="39" t="s">
        <v>68</v>
      </c>
      <c r="B41" s="107">
        <v>98695.999999999942</v>
      </c>
      <c r="C41" s="12">
        <v>2561.9999999999418</v>
      </c>
      <c r="D41" s="55">
        <v>2.6650300622047784</v>
      </c>
      <c r="E41" s="94">
        <v>0</v>
      </c>
    </row>
    <row r="42" spans="1:5" x14ac:dyDescent="0.2">
      <c r="A42" s="39" t="s">
        <v>41</v>
      </c>
      <c r="B42" s="107">
        <v>188654.0000000002</v>
      </c>
      <c r="C42" s="12">
        <v>-657.99999999979627</v>
      </c>
      <c r="D42" s="54">
        <v>-0.34757437457730955</v>
      </c>
      <c r="E42" s="94">
        <v>0</v>
      </c>
    </row>
    <row r="43" spans="1:5" x14ac:dyDescent="0.2">
      <c r="A43" s="39" t="s">
        <v>42</v>
      </c>
      <c r="B43" s="107">
        <v>106447.0000000002</v>
      </c>
      <c r="C43" s="12">
        <v>7103.0000000002037</v>
      </c>
      <c r="D43" s="54">
        <v>7.1499033660817002</v>
      </c>
      <c r="E43" s="94">
        <v>0</v>
      </c>
    </row>
    <row r="44" spans="1:5" x14ac:dyDescent="0.2">
      <c r="A44" s="39" t="s">
        <v>43</v>
      </c>
      <c r="B44" s="107">
        <v>53676.000000000022</v>
      </c>
      <c r="C44" s="12">
        <v>1725.0000000000218</v>
      </c>
      <c r="D44" s="54">
        <v>3.3204365652249654</v>
      </c>
      <c r="E44" s="94">
        <v>0</v>
      </c>
    </row>
    <row r="45" spans="1:5" x14ac:dyDescent="0.2">
      <c r="A45" s="39" t="s">
        <v>185</v>
      </c>
      <c r="B45" s="107">
        <v>14845.999999999996</v>
      </c>
      <c r="C45" s="12">
        <v>1217.9999999999964</v>
      </c>
      <c r="D45" s="54">
        <v>8.9374816554152936</v>
      </c>
      <c r="E45" s="94">
        <v>0</v>
      </c>
    </row>
    <row r="46" spans="1:5" x14ac:dyDescent="0.2">
      <c r="A46" s="39" t="s">
        <v>186</v>
      </c>
      <c r="B46" s="107">
        <v>41649.999999999978</v>
      </c>
      <c r="C46" s="12">
        <v>-5079.0000000000218</v>
      </c>
      <c r="D46" s="54">
        <v>-10.86905347856796</v>
      </c>
      <c r="E46" s="94">
        <v>0</v>
      </c>
    </row>
    <row r="47" spans="1:5" x14ac:dyDescent="0.2">
      <c r="A47" s="39" t="s">
        <v>11</v>
      </c>
      <c r="B47" s="107">
        <v>457</v>
      </c>
      <c r="C47" s="12">
        <v>360</v>
      </c>
      <c r="D47" s="54">
        <v>371.13402061855669</v>
      </c>
      <c r="E47" s="94">
        <v>0</v>
      </c>
    </row>
    <row r="48" spans="1:5" x14ac:dyDescent="0.2">
      <c r="A48" s="36"/>
      <c r="B48" s="107"/>
      <c r="C48" s="12"/>
      <c r="D48" s="54"/>
      <c r="E48" s="94"/>
    </row>
    <row r="49" spans="1:5" ht="15" x14ac:dyDescent="0.2">
      <c r="A49" s="38" t="s">
        <v>99</v>
      </c>
      <c r="B49" s="108">
        <v>504426</v>
      </c>
      <c r="C49" s="11">
        <v>7231</v>
      </c>
      <c r="D49" s="53">
        <v>1.4543589537304276</v>
      </c>
      <c r="E49" s="94">
        <v>0</v>
      </c>
    </row>
    <row r="50" spans="1:5" x14ac:dyDescent="0.2">
      <c r="A50" s="39" t="s">
        <v>32</v>
      </c>
      <c r="B50" s="107">
        <v>463782</v>
      </c>
      <c r="C50" s="12">
        <v>14980</v>
      </c>
      <c r="D50" s="54">
        <v>3.3377747870998795</v>
      </c>
      <c r="E50" s="94">
        <v>1</v>
      </c>
    </row>
    <row r="51" spans="1:5" x14ac:dyDescent="0.2">
      <c r="A51" s="39" t="s">
        <v>33</v>
      </c>
      <c r="B51" s="107">
        <v>40644</v>
      </c>
      <c r="C51" s="12">
        <v>-7749</v>
      </c>
      <c r="D51" s="54">
        <v>-16.012646457132227</v>
      </c>
      <c r="E51" s="94">
        <v>-1</v>
      </c>
    </row>
    <row r="52" spans="1:5" x14ac:dyDescent="0.2">
      <c r="A52" s="23"/>
      <c r="B52" s="107"/>
      <c r="C52" s="12"/>
      <c r="D52" s="54"/>
      <c r="E52" s="94"/>
    </row>
    <row r="53" spans="1:5" x14ac:dyDescent="0.2">
      <c r="A53" s="21" t="s">
        <v>44</v>
      </c>
      <c r="B53" s="109">
        <v>52100.999999999804</v>
      </c>
      <c r="C53" s="10">
        <v>-4275.0000000001965</v>
      </c>
      <c r="D53" s="52">
        <v>-7.5830140485316386</v>
      </c>
      <c r="E53" s="100">
        <v>0</v>
      </c>
    </row>
    <row r="54" spans="1:5" s="1" customFormat="1" x14ac:dyDescent="0.2">
      <c r="A54" s="22"/>
      <c r="B54" s="110"/>
      <c r="C54" s="11"/>
      <c r="D54" s="53"/>
      <c r="E54" s="94"/>
    </row>
    <row r="55" spans="1:5" x14ac:dyDescent="0.2">
      <c r="A55" s="38" t="s">
        <v>56</v>
      </c>
      <c r="B55" s="108">
        <v>52100.999999999804</v>
      </c>
      <c r="C55" s="11">
        <v>-4275.0000000001965</v>
      </c>
      <c r="D55" s="53">
        <v>-7.5830140485316386</v>
      </c>
      <c r="E55" s="94">
        <v>0</v>
      </c>
    </row>
    <row r="56" spans="1:5" x14ac:dyDescent="0.2">
      <c r="A56" s="39" t="s">
        <v>107</v>
      </c>
      <c r="B56" s="107">
        <v>44941</v>
      </c>
      <c r="C56" s="12">
        <v>-4208</v>
      </c>
      <c r="D56" s="54">
        <v>-8.561720482614092</v>
      </c>
      <c r="E56" s="94">
        <v>-1</v>
      </c>
    </row>
    <row r="57" spans="1:5" ht="15" x14ac:dyDescent="0.2">
      <c r="A57" s="44" t="s">
        <v>109</v>
      </c>
      <c r="B57" s="107">
        <v>38232</v>
      </c>
      <c r="C57" s="12">
        <v>764</v>
      </c>
      <c r="D57" s="54">
        <v>2.0390733425856729</v>
      </c>
      <c r="E57" s="94">
        <v>0</v>
      </c>
    </row>
    <row r="58" spans="1:5" ht="15" x14ac:dyDescent="0.2">
      <c r="A58" s="44" t="s">
        <v>110</v>
      </c>
      <c r="B58" s="107">
        <v>6709</v>
      </c>
      <c r="C58" s="12">
        <v>-4972</v>
      </c>
      <c r="D58" s="54">
        <v>-42.56484889992295</v>
      </c>
      <c r="E58" s="94">
        <v>-1</v>
      </c>
    </row>
    <row r="59" spans="1:5" x14ac:dyDescent="0.2">
      <c r="A59" s="39" t="s">
        <v>108</v>
      </c>
      <c r="B59" s="107">
        <v>7160.0000000000073</v>
      </c>
      <c r="C59" s="12">
        <v>-66.999999999992724</v>
      </c>
      <c r="D59" s="55">
        <v>-0.92707900927068931</v>
      </c>
      <c r="E59" s="94">
        <v>0</v>
      </c>
    </row>
    <row r="60" spans="1:5" x14ac:dyDescent="0.2">
      <c r="A60" s="36"/>
      <c r="B60" s="107"/>
      <c r="C60" s="12"/>
      <c r="D60" s="55"/>
      <c r="E60" s="94"/>
    </row>
    <row r="61" spans="1:5" x14ac:dyDescent="0.2">
      <c r="A61" s="38" t="s">
        <v>57</v>
      </c>
      <c r="B61" s="13">
        <v>52100.999999999935</v>
      </c>
      <c r="C61" s="13">
        <v>-4275.0000000000655</v>
      </c>
      <c r="D61" s="56">
        <v>-7.5830140485314059</v>
      </c>
      <c r="E61" s="94">
        <v>0</v>
      </c>
    </row>
    <row r="62" spans="1:5" x14ac:dyDescent="0.2">
      <c r="A62" s="39" t="s">
        <v>55</v>
      </c>
      <c r="B62" s="107">
        <v>21442.000000000011</v>
      </c>
      <c r="C62" s="12">
        <v>-4437.9999999999891</v>
      </c>
      <c r="D62" s="54">
        <v>-17.148377125193157</v>
      </c>
      <c r="E62" s="94">
        <v>-1</v>
      </c>
    </row>
    <row r="63" spans="1:5" x14ac:dyDescent="0.2">
      <c r="A63" s="39" t="s">
        <v>38</v>
      </c>
      <c r="B63" s="107">
        <v>14956.999999999996</v>
      </c>
      <c r="C63" s="12">
        <v>-29.000000000003638</v>
      </c>
      <c r="D63" s="54">
        <v>-0.19351394634995087</v>
      </c>
      <c r="E63" s="94">
        <v>0</v>
      </c>
    </row>
    <row r="64" spans="1:5" x14ac:dyDescent="0.2">
      <c r="A64" s="39" t="s">
        <v>39</v>
      </c>
      <c r="B64" s="107">
        <v>7149</v>
      </c>
      <c r="C64" s="12">
        <v>-229</v>
      </c>
      <c r="D64" s="54">
        <v>-3.1038221740309027</v>
      </c>
      <c r="E64" s="94">
        <v>0</v>
      </c>
    </row>
    <row r="65" spans="1:5" x14ac:dyDescent="0.2">
      <c r="A65" s="39" t="s">
        <v>40</v>
      </c>
      <c r="B65" s="107">
        <v>7279.0000000000127</v>
      </c>
      <c r="C65" s="12">
        <v>625.00000000001273</v>
      </c>
      <c r="D65" s="54">
        <v>9.3928464081757248</v>
      </c>
      <c r="E65" s="94">
        <v>0</v>
      </c>
    </row>
    <row r="66" spans="1:5" x14ac:dyDescent="0.2">
      <c r="A66" s="39" t="s">
        <v>29</v>
      </c>
      <c r="B66" s="144">
        <v>1273.9999999999995</v>
      </c>
      <c r="C66" s="12">
        <v>-204.00000000000045</v>
      </c>
      <c r="D66" s="54">
        <v>-13.802435723951318</v>
      </c>
      <c r="E66" s="94">
        <v>0</v>
      </c>
    </row>
    <row r="67" spans="1:5" x14ac:dyDescent="0.2">
      <c r="A67" s="39" t="s">
        <v>11</v>
      </c>
      <c r="B67" s="107">
        <v>0</v>
      </c>
      <c r="C67" s="107">
        <v>0</v>
      </c>
      <c r="D67" s="141">
        <v>0</v>
      </c>
      <c r="E67" s="94">
        <v>0</v>
      </c>
    </row>
    <row r="68" spans="1:5" x14ac:dyDescent="0.2">
      <c r="A68" s="36"/>
      <c r="B68" s="14"/>
      <c r="C68" s="12"/>
      <c r="D68" s="54"/>
      <c r="E68" s="94"/>
    </row>
    <row r="69" spans="1:5" ht="15" x14ac:dyDescent="0.2">
      <c r="A69" s="38" t="s">
        <v>95</v>
      </c>
      <c r="B69" s="13">
        <v>52100.999999999935</v>
      </c>
      <c r="C69" s="13">
        <v>-4275.0000000000655</v>
      </c>
      <c r="D69" s="56">
        <v>-7.5830140485314059</v>
      </c>
      <c r="E69" s="94">
        <v>0</v>
      </c>
    </row>
    <row r="70" spans="1:5" x14ac:dyDescent="0.2">
      <c r="A70" s="39" t="s">
        <v>68</v>
      </c>
      <c r="B70" s="107">
        <v>7158.9999999999936</v>
      </c>
      <c r="C70" s="12">
        <v>-2347.0000000000064</v>
      </c>
      <c r="D70" s="55">
        <v>-24.689669682305979</v>
      </c>
      <c r="E70" s="94">
        <v>-1</v>
      </c>
    </row>
    <row r="71" spans="1:5" x14ac:dyDescent="0.2">
      <c r="A71" s="39" t="s">
        <v>41</v>
      </c>
      <c r="B71" s="107">
        <v>15649.999999999998</v>
      </c>
      <c r="C71" s="12">
        <v>-354.00000000000182</v>
      </c>
      <c r="D71" s="54">
        <v>-2.2119470132466996</v>
      </c>
      <c r="E71" s="94">
        <v>0</v>
      </c>
    </row>
    <row r="72" spans="1:5" x14ac:dyDescent="0.2">
      <c r="A72" s="39" t="s">
        <v>42</v>
      </c>
      <c r="B72" s="107">
        <v>15567.000000000002</v>
      </c>
      <c r="C72" s="12">
        <v>-1234.9999999999982</v>
      </c>
      <c r="D72" s="54">
        <v>-7.3503154386382468</v>
      </c>
      <c r="E72" s="94">
        <v>0</v>
      </c>
    </row>
    <row r="73" spans="1:5" x14ac:dyDescent="0.2">
      <c r="A73" s="39" t="s">
        <v>43</v>
      </c>
      <c r="B73" s="107">
        <v>9110.9999999999945</v>
      </c>
      <c r="C73" s="12">
        <v>-452.00000000000546</v>
      </c>
      <c r="D73" s="54">
        <v>-4.7265502457388422</v>
      </c>
      <c r="E73" s="94">
        <v>0</v>
      </c>
    </row>
    <row r="74" spans="1:5" x14ac:dyDescent="0.2">
      <c r="A74" s="39" t="s">
        <v>185</v>
      </c>
      <c r="B74" s="144">
        <v>1946.0000000000009</v>
      </c>
      <c r="C74" s="12">
        <v>112.00000000000091</v>
      </c>
      <c r="D74" s="54">
        <v>6.1068702290076837</v>
      </c>
      <c r="E74" s="94">
        <v>0</v>
      </c>
    </row>
    <row r="75" spans="1:5" x14ac:dyDescent="0.2">
      <c r="A75" s="39" t="s">
        <v>186</v>
      </c>
      <c r="B75" s="144">
        <v>2540.0000000000009</v>
      </c>
      <c r="C75" s="12">
        <v>-126.99999999999909</v>
      </c>
      <c r="D75" s="54">
        <v>-4.7619047619047272</v>
      </c>
      <c r="E75" s="94">
        <v>0</v>
      </c>
    </row>
    <row r="76" spans="1:5" x14ac:dyDescent="0.2">
      <c r="A76" s="39" t="s">
        <v>11</v>
      </c>
      <c r="B76" s="107">
        <v>128</v>
      </c>
      <c r="C76" s="12">
        <v>128</v>
      </c>
      <c r="D76" s="141">
        <v>0</v>
      </c>
      <c r="E76" s="94">
        <v>0</v>
      </c>
    </row>
    <row r="77" spans="1:5" x14ac:dyDescent="0.2">
      <c r="A77" s="24"/>
      <c r="B77" s="14"/>
      <c r="C77" s="14"/>
      <c r="D77" s="57"/>
      <c r="E77" s="94"/>
    </row>
    <row r="78" spans="1:5" x14ac:dyDescent="0.2">
      <c r="A78" s="21" t="s">
        <v>34</v>
      </c>
      <c r="B78" s="109">
        <v>426922.99999999913</v>
      </c>
      <c r="C78" s="10">
        <v>15237.999999999127</v>
      </c>
      <c r="D78" s="52">
        <v>3.7013736230368188</v>
      </c>
      <c r="E78" s="100">
        <v>1</v>
      </c>
    </row>
    <row r="79" spans="1:5" s="1" customFormat="1" x14ac:dyDescent="0.2">
      <c r="A79" s="22"/>
      <c r="B79" s="107"/>
      <c r="C79" s="11"/>
      <c r="D79" s="53"/>
      <c r="E79" s="94"/>
    </row>
    <row r="80" spans="1:5" x14ac:dyDescent="0.2">
      <c r="A80" s="38" t="s">
        <v>58</v>
      </c>
      <c r="B80" s="13">
        <v>426923</v>
      </c>
      <c r="C80" s="13">
        <v>15238</v>
      </c>
      <c r="D80" s="56">
        <v>3.7013736230370307</v>
      </c>
      <c r="E80" s="94">
        <v>1</v>
      </c>
    </row>
    <row r="81" spans="1:5" ht="15" x14ac:dyDescent="0.2">
      <c r="A81" s="39" t="s">
        <v>111</v>
      </c>
      <c r="B81" s="107">
        <v>351732</v>
      </c>
      <c r="C81" s="12">
        <v>24522</v>
      </c>
      <c r="D81" s="54">
        <v>7.4942697350325478</v>
      </c>
      <c r="E81" s="94">
        <v>1</v>
      </c>
    </row>
    <row r="82" spans="1:5" ht="15" x14ac:dyDescent="0.2">
      <c r="A82" s="139" t="s">
        <v>187</v>
      </c>
      <c r="B82" s="107">
        <v>62734</v>
      </c>
      <c r="C82" s="12">
        <v>-1878</v>
      </c>
      <c r="D82" s="54">
        <v>-2.906580820900142</v>
      </c>
      <c r="E82" s="94">
        <v>0</v>
      </c>
    </row>
    <row r="83" spans="1:5" ht="15" x14ac:dyDescent="0.2">
      <c r="A83" s="139" t="s">
        <v>188</v>
      </c>
      <c r="B83" s="107">
        <v>12457</v>
      </c>
      <c r="C83" s="12">
        <v>-7406</v>
      </c>
      <c r="D83" s="54">
        <v>-37.285405024417258</v>
      </c>
      <c r="E83" s="94">
        <v>-1</v>
      </c>
    </row>
    <row r="84" spans="1:5" x14ac:dyDescent="0.2">
      <c r="A84" s="36"/>
      <c r="B84" s="107"/>
      <c r="C84" s="12"/>
      <c r="D84" s="54"/>
      <c r="E84" s="94"/>
    </row>
    <row r="85" spans="1:5" s="7" customFormat="1" x14ac:dyDescent="0.2">
      <c r="A85" s="38" t="s">
        <v>59</v>
      </c>
      <c r="B85" s="13">
        <v>426922.99999999919</v>
      </c>
      <c r="C85" s="13">
        <v>15237.999999999185</v>
      </c>
      <c r="D85" s="56">
        <v>3.7013736230368326</v>
      </c>
      <c r="E85" s="94">
        <v>1</v>
      </c>
    </row>
    <row r="86" spans="1:5" s="7" customFormat="1" x14ac:dyDescent="0.2">
      <c r="A86" s="39" t="s">
        <v>55</v>
      </c>
      <c r="B86" s="107">
        <v>140071.9999999998</v>
      </c>
      <c r="C86" s="12">
        <v>1205.9999999997963</v>
      </c>
      <c r="D86" s="54">
        <v>0.86846312272247805</v>
      </c>
      <c r="E86" s="94">
        <v>0</v>
      </c>
    </row>
    <row r="87" spans="1:5" s="7" customFormat="1" x14ac:dyDescent="0.2">
      <c r="A87" s="39" t="s">
        <v>38</v>
      </c>
      <c r="B87" s="107">
        <v>53493.999999999971</v>
      </c>
      <c r="C87" s="12">
        <v>2639.9999999999709</v>
      </c>
      <c r="D87" s="54">
        <v>5.1913320486096888</v>
      </c>
      <c r="E87" s="94">
        <v>0</v>
      </c>
    </row>
    <row r="88" spans="1:5" s="7" customFormat="1" x14ac:dyDescent="0.2">
      <c r="A88" s="39" t="s">
        <v>39</v>
      </c>
      <c r="B88" s="107">
        <v>50654.000000000073</v>
      </c>
      <c r="C88" s="12">
        <v>6148.0000000000728</v>
      </c>
      <c r="D88" s="54">
        <v>13.813867793106709</v>
      </c>
      <c r="E88" s="94">
        <v>1</v>
      </c>
    </row>
    <row r="89" spans="1:5" s="7" customFormat="1" x14ac:dyDescent="0.2">
      <c r="A89" s="39" t="s">
        <v>40</v>
      </c>
      <c r="B89" s="107">
        <v>68818.000000000044</v>
      </c>
      <c r="C89" s="12">
        <v>-4648.9999999999563</v>
      </c>
      <c r="D89" s="54">
        <v>-6.3280112159200135</v>
      </c>
      <c r="E89" s="94">
        <v>0</v>
      </c>
    </row>
    <row r="90" spans="1:5" s="7" customFormat="1" x14ac:dyDescent="0.2">
      <c r="A90" s="39" t="s">
        <v>29</v>
      </c>
      <c r="B90" s="107">
        <v>113605.99999999985</v>
      </c>
      <c r="C90" s="12">
        <v>9613.9999999998545</v>
      </c>
      <c r="D90" s="54">
        <v>9.2449419186089834</v>
      </c>
      <c r="E90" s="94">
        <v>1</v>
      </c>
    </row>
    <row r="91" spans="1:5" s="7" customFormat="1" x14ac:dyDescent="0.2">
      <c r="A91" s="39" t="s">
        <v>11</v>
      </c>
      <c r="B91" s="107">
        <v>279</v>
      </c>
      <c r="C91" s="12">
        <v>279</v>
      </c>
      <c r="D91" s="141">
        <v>0</v>
      </c>
      <c r="E91" s="94">
        <v>0</v>
      </c>
    </row>
    <row r="92" spans="1:5" s="7" customFormat="1" x14ac:dyDescent="0.2">
      <c r="A92" s="36"/>
      <c r="B92" s="14"/>
      <c r="C92" s="12"/>
      <c r="D92" s="54"/>
      <c r="E92" s="94"/>
    </row>
    <row r="93" spans="1:5" s="7" customFormat="1" ht="15" x14ac:dyDescent="0.2">
      <c r="A93" s="38" t="s">
        <v>96</v>
      </c>
      <c r="B93" s="13">
        <v>426922.99999999919</v>
      </c>
      <c r="C93" s="13">
        <v>15237.999999999185</v>
      </c>
      <c r="D93" s="56">
        <v>3.7013736230368326</v>
      </c>
      <c r="E93" s="94">
        <v>1</v>
      </c>
    </row>
    <row r="94" spans="1:5" s="7" customFormat="1" x14ac:dyDescent="0.2">
      <c r="A94" s="39" t="s">
        <v>68</v>
      </c>
      <c r="B94" s="107">
        <v>127745.99999999975</v>
      </c>
      <c r="C94" s="12">
        <v>4020.9999999997526</v>
      </c>
      <c r="D94" s="55">
        <v>3.2499494847441928</v>
      </c>
      <c r="E94" s="94">
        <v>0</v>
      </c>
    </row>
    <row r="95" spans="1:5" s="7" customFormat="1" x14ac:dyDescent="0.2">
      <c r="A95" s="39" t="s">
        <v>41</v>
      </c>
      <c r="B95" s="107">
        <v>117984.99999999984</v>
      </c>
      <c r="C95" s="12">
        <v>-6162.0000000001601</v>
      </c>
      <c r="D95" s="54">
        <v>-4.9634707242222209</v>
      </c>
      <c r="E95" s="94">
        <v>0</v>
      </c>
    </row>
    <row r="96" spans="1:5" s="7" customFormat="1" x14ac:dyDescent="0.2">
      <c r="A96" s="39" t="s">
        <v>42</v>
      </c>
      <c r="B96" s="107">
        <v>123378.99999999981</v>
      </c>
      <c r="C96" s="12">
        <v>11282.999999999811</v>
      </c>
      <c r="D96" s="54">
        <v>10.06547958892361</v>
      </c>
      <c r="E96" s="94">
        <v>1</v>
      </c>
    </row>
    <row r="97" spans="1:5" s="7" customFormat="1" x14ac:dyDescent="0.2">
      <c r="A97" s="39" t="s">
        <v>43</v>
      </c>
      <c r="B97" s="107">
        <v>30699.000000000055</v>
      </c>
      <c r="C97" s="12">
        <v>4069.0000000000546</v>
      </c>
      <c r="D97" s="54">
        <v>15.279759669545831</v>
      </c>
      <c r="E97" s="94">
        <v>0</v>
      </c>
    </row>
    <row r="98" spans="1:5" s="7" customFormat="1" x14ac:dyDescent="0.2">
      <c r="A98" s="39" t="s">
        <v>185</v>
      </c>
      <c r="B98" s="107">
        <v>16075.999999999995</v>
      </c>
      <c r="C98" s="12">
        <v>2678.9999999999945</v>
      </c>
      <c r="D98" s="54">
        <v>19.997014256923151</v>
      </c>
      <c r="E98" s="94">
        <v>0</v>
      </c>
    </row>
    <row r="99" spans="1:5" s="7" customFormat="1" x14ac:dyDescent="0.2">
      <c r="A99" s="39" t="s">
        <v>186</v>
      </c>
      <c r="B99" s="107">
        <v>11038.000000000005</v>
      </c>
      <c r="C99" s="12">
        <v>-476.99999999999454</v>
      </c>
      <c r="D99" s="54">
        <v>-4.1424229266174084</v>
      </c>
      <c r="E99" s="94">
        <v>0</v>
      </c>
    </row>
    <row r="100" spans="1:5" s="7" customFormat="1" x14ac:dyDescent="0.2">
      <c r="A100" s="39" t="s">
        <v>11</v>
      </c>
      <c r="B100" s="107">
        <v>0</v>
      </c>
      <c r="C100" s="12">
        <v>-175</v>
      </c>
      <c r="D100" s="54">
        <v>-100</v>
      </c>
      <c r="E100" s="94">
        <v>0</v>
      </c>
    </row>
    <row r="101" spans="1:5" x14ac:dyDescent="0.2">
      <c r="A101" s="25"/>
      <c r="B101" s="59"/>
      <c r="C101" s="15"/>
      <c r="D101" s="17"/>
      <c r="E101" s="94"/>
    </row>
    <row r="102" spans="1:5" x14ac:dyDescent="0.2">
      <c r="A102" s="26" t="s">
        <v>74</v>
      </c>
      <c r="B102" s="16"/>
      <c r="C102" s="58"/>
      <c r="D102" s="58"/>
      <c r="E102" s="100"/>
    </row>
    <row r="103" spans="1:5" s="1" customFormat="1" x14ac:dyDescent="0.2">
      <c r="A103" s="27"/>
      <c r="B103" s="111"/>
      <c r="C103" s="53"/>
      <c r="D103" s="53"/>
      <c r="E103" s="94"/>
    </row>
    <row r="104" spans="1:5" x14ac:dyDescent="0.2">
      <c r="A104" s="40" t="s">
        <v>46</v>
      </c>
      <c r="B104" s="111"/>
      <c r="C104" s="18"/>
      <c r="D104" s="18"/>
      <c r="E104" s="94"/>
    </row>
    <row r="105" spans="1:5" x14ac:dyDescent="0.2">
      <c r="A105" s="42" t="s">
        <v>35</v>
      </c>
      <c r="B105" s="17">
        <v>56.589252122629119</v>
      </c>
      <c r="C105" s="17">
        <v>-0.76040434156276149</v>
      </c>
      <c r="D105" s="17">
        <v>-1.3259091482745753</v>
      </c>
      <c r="E105" s="94">
        <v>0</v>
      </c>
    </row>
    <row r="106" spans="1:5" x14ac:dyDescent="0.2">
      <c r="A106" s="42" t="s">
        <v>36</v>
      </c>
      <c r="B106" s="17">
        <v>51.291473892927812</v>
      </c>
      <c r="C106" s="17">
        <v>-0.21765943543274346</v>
      </c>
      <c r="D106" s="17">
        <v>-0.42256474020870738</v>
      </c>
      <c r="E106" s="94">
        <v>0</v>
      </c>
    </row>
    <row r="107" spans="1:5" x14ac:dyDescent="0.2">
      <c r="A107" s="42" t="s">
        <v>48</v>
      </c>
      <c r="B107" s="17">
        <v>43.410747877370262</v>
      </c>
      <c r="C107" s="17">
        <v>0.76040434156214332</v>
      </c>
      <c r="D107" s="17">
        <v>1.7828797578704789</v>
      </c>
      <c r="E107" s="94">
        <v>0</v>
      </c>
    </row>
    <row r="108" spans="1:5" x14ac:dyDescent="0.2">
      <c r="A108" s="41"/>
      <c r="B108" s="17"/>
      <c r="C108" s="17"/>
      <c r="D108" s="17"/>
      <c r="E108" s="94"/>
    </row>
    <row r="109" spans="1:5" x14ac:dyDescent="0.2">
      <c r="A109" s="40" t="s">
        <v>47</v>
      </c>
      <c r="B109" s="18"/>
      <c r="C109" s="18"/>
      <c r="D109" s="18"/>
      <c r="E109" s="94"/>
    </row>
    <row r="110" spans="1:5" x14ac:dyDescent="0.2">
      <c r="A110" s="42" t="s">
        <v>45</v>
      </c>
      <c r="B110" s="17">
        <v>9.3618099391404233</v>
      </c>
      <c r="C110" s="17">
        <v>-0.82224955819596168</v>
      </c>
      <c r="D110" s="17">
        <v>-8.0738880051812245</v>
      </c>
      <c r="E110" s="94">
        <v>0</v>
      </c>
    </row>
    <row r="111" spans="1:5" x14ac:dyDescent="0.2">
      <c r="A111" s="42" t="s">
        <v>37</v>
      </c>
      <c r="B111" s="17">
        <v>16.664959651553328</v>
      </c>
      <c r="C111" s="17">
        <v>-2.2610679040809067</v>
      </c>
      <c r="D111" s="17">
        <v>-11.946869978046673</v>
      </c>
      <c r="E111" s="94">
        <v>-1</v>
      </c>
    </row>
    <row r="112" spans="1:5" x14ac:dyDescent="0.2">
      <c r="A112" s="41"/>
      <c r="B112" s="17"/>
      <c r="C112" s="17"/>
      <c r="D112" s="17"/>
      <c r="E112" s="94"/>
    </row>
    <row r="113" spans="1:5" x14ac:dyDescent="0.2">
      <c r="A113" s="40" t="s">
        <v>73</v>
      </c>
      <c r="B113" s="18"/>
      <c r="C113" s="18"/>
      <c r="D113" s="18"/>
      <c r="E113" s="94"/>
    </row>
    <row r="114" spans="1:5" x14ac:dyDescent="0.2">
      <c r="A114" s="42" t="s">
        <v>72</v>
      </c>
      <c r="B114" s="17">
        <v>60.686800442483133</v>
      </c>
      <c r="C114" s="17">
        <v>-1.5121355886515317</v>
      </c>
      <c r="D114" s="17">
        <v>-2.4311277413083214</v>
      </c>
      <c r="E114" s="94">
        <v>0</v>
      </c>
    </row>
    <row r="115" spans="1:5" x14ac:dyDescent="0.2">
      <c r="A115" s="42" t="s">
        <v>118</v>
      </c>
      <c r="B115" s="17">
        <v>14.160649926847544</v>
      </c>
      <c r="C115" s="17">
        <v>-1.9782895234687317</v>
      </c>
      <c r="D115" s="17">
        <v>-12.257865701515865</v>
      </c>
      <c r="E115" s="94">
        <v>-1</v>
      </c>
    </row>
    <row r="116" spans="1:5" x14ac:dyDescent="0.2">
      <c r="A116" s="42"/>
      <c r="B116" s="17"/>
      <c r="C116" s="17"/>
      <c r="D116" s="17"/>
      <c r="E116" s="140"/>
    </row>
    <row r="117" spans="1:5" x14ac:dyDescent="0.2">
      <c r="A117" s="40" t="s">
        <v>189</v>
      </c>
      <c r="B117" s="17"/>
      <c r="C117" s="17"/>
      <c r="D117" s="17"/>
      <c r="E117" s="140"/>
    </row>
    <row r="118" spans="1:5" ht="15.75" thickBot="1" x14ac:dyDescent="0.25">
      <c r="A118" s="43" t="s">
        <v>190</v>
      </c>
      <c r="B118" s="19">
        <v>11.346188996527156</v>
      </c>
      <c r="C118" s="19">
        <v>-1.9489766197425471</v>
      </c>
      <c r="D118" s="19">
        <v>-14.65928801486703</v>
      </c>
      <c r="E118" s="95">
        <v>-1</v>
      </c>
    </row>
    <row r="119" spans="1:5" s="1" customFormat="1" ht="24.75" customHeight="1" x14ac:dyDescent="0.2">
      <c r="A119" s="152" t="s">
        <v>75</v>
      </c>
      <c r="B119" s="152"/>
      <c r="C119" s="152"/>
      <c r="D119" s="152"/>
      <c r="E119" s="152"/>
    </row>
    <row r="120" spans="1:5" s="1" customFormat="1" ht="12.75" customHeight="1" x14ac:dyDescent="0.2">
      <c r="A120" s="146" t="s">
        <v>79</v>
      </c>
      <c r="B120" s="146"/>
      <c r="C120" s="146"/>
      <c r="D120" s="146"/>
      <c r="E120" s="146"/>
    </row>
    <row r="121" spans="1:5" s="1" customFormat="1" ht="12.75" customHeight="1" x14ac:dyDescent="0.2">
      <c r="A121" s="146" t="s">
        <v>78</v>
      </c>
      <c r="B121" s="146"/>
      <c r="C121" s="146"/>
      <c r="D121" s="146"/>
      <c r="E121" s="146"/>
    </row>
    <row r="122" spans="1:5" s="1" customFormat="1" ht="25.5" customHeight="1" x14ac:dyDescent="0.2">
      <c r="A122" s="146" t="s">
        <v>112</v>
      </c>
      <c r="B122" s="146"/>
      <c r="C122" s="146"/>
      <c r="D122" s="146"/>
      <c r="E122" s="146"/>
    </row>
    <row r="123" spans="1:5" s="1" customFormat="1" ht="12.75" customHeight="1" x14ac:dyDescent="0.2">
      <c r="A123" s="146" t="s">
        <v>113</v>
      </c>
      <c r="B123" s="146"/>
      <c r="C123" s="146"/>
      <c r="D123" s="146"/>
      <c r="E123" s="146"/>
    </row>
    <row r="124" spans="1:5" s="1" customFormat="1" ht="25.5" customHeight="1" x14ac:dyDescent="0.2">
      <c r="A124" s="146" t="s">
        <v>114</v>
      </c>
      <c r="B124" s="146"/>
      <c r="C124" s="146"/>
      <c r="D124" s="146"/>
      <c r="E124" s="146"/>
    </row>
    <row r="125" spans="1:5" s="1" customFormat="1" ht="12.75" customHeight="1" x14ac:dyDescent="0.2">
      <c r="A125" s="146" t="s">
        <v>194</v>
      </c>
      <c r="B125" s="146"/>
      <c r="C125" s="146"/>
      <c r="D125" s="146"/>
      <c r="E125" s="146"/>
    </row>
    <row r="126" spans="1:5" s="1" customFormat="1" ht="12.75" customHeight="1" x14ac:dyDescent="0.2">
      <c r="A126" s="146" t="s">
        <v>191</v>
      </c>
      <c r="B126" s="146"/>
      <c r="C126" s="146"/>
      <c r="D126" s="146"/>
      <c r="E126" s="146"/>
    </row>
    <row r="127" spans="1:5" s="1" customFormat="1" ht="12.75" customHeight="1" x14ac:dyDescent="0.2">
      <c r="A127" s="146" t="s">
        <v>192</v>
      </c>
      <c r="B127" s="146"/>
      <c r="C127" s="146"/>
      <c r="D127" s="146"/>
      <c r="E127" s="146"/>
    </row>
    <row r="128" spans="1:5" s="1" customFormat="1" ht="12.75" customHeight="1" x14ac:dyDescent="0.2">
      <c r="A128" s="146" t="s">
        <v>86</v>
      </c>
      <c r="B128" s="146"/>
      <c r="C128" s="146"/>
      <c r="D128" s="146"/>
      <c r="E128" s="146"/>
    </row>
    <row r="129" spans="1:5" s="1" customFormat="1" ht="12.75" customHeight="1" x14ac:dyDescent="0.2">
      <c r="A129" s="146" t="s">
        <v>195</v>
      </c>
      <c r="B129" s="146"/>
      <c r="C129" s="146"/>
      <c r="D129" s="146"/>
      <c r="E129" s="146"/>
    </row>
    <row r="130" spans="1:5" hidden="1" x14ac:dyDescent="0.2">
      <c r="A130" s="123">
        <v>1</v>
      </c>
      <c r="B130" s="123">
        <v>-1</v>
      </c>
      <c r="C130" s="123">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30"/>
  <sheetViews>
    <sheetView view="pageBreakPreview" topLeftCell="A94" zoomScaleNormal="100" zoomScaleSheetLayoutView="100" workbookViewId="0">
      <selection activeCell="G105" sqref="G105"/>
    </sheetView>
  </sheetViews>
  <sheetFormatPr defaultColWidth="11.42578125" defaultRowHeight="12.75" x14ac:dyDescent="0.2"/>
  <cols>
    <col min="1" max="1" width="51.7109375" style="6" customWidth="1"/>
    <col min="2" max="4" width="11.140625" style="6" customWidth="1"/>
    <col min="5" max="5" width="18.85546875" style="48" customWidth="1"/>
    <col min="6" max="16384" width="11.42578125" style="6"/>
  </cols>
  <sheetData>
    <row r="1" spans="1:6" x14ac:dyDescent="0.2">
      <c r="A1" s="80" t="s">
        <v>52</v>
      </c>
      <c r="B1" s="80"/>
      <c r="C1" s="80"/>
      <c r="D1" s="80"/>
    </row>
    <row r="2" spans="1:6" x14ac:dyDescent="0.2">
      <c r="A2" s="80" t="s">
        <v>90</v>
      </c>
      <c r="B2" s="80"/>
      <c r="C2" s="80"/>
      <c r="D2" s="80"/>
    </row>
    <row r="3" spans="1:6" ht="13.5" thickBot="1" x14ac:dyDescent="0.25">
      <c r="A3" s="79" t="s">
        <v>196</v>
      </c>
      <c r="B3" s="79"/>
      <c r="C3" s="79"/>
      <c r="D3" s="79"/>
      <c r="E3" s="46"/>
    </row>
    <row r="4" spans="1:6" ht="15" customHeight="1" x14ac:dyDescent="0.2">
      <c r="A4" s="148" t="s">
        <v>22</v>
      </c>
      <c r="B4" s="45" t="s">
        <v>197</v>
      </c>
      <c r="C4" s="147" t="s">
        <v>119</v>
      </c>
      <c r="D4" s="147"/>
      <c r="E4" s="150" t="s">
        <v>157</v>
      </c>
    </row>
    <row r="5" spans="1:6" ht="13.5" customHeight="1" thickBot="1" x14ac:dyDescent="0.25">
      <c r="A5" s="149"/>
      <c r="B5" s="87" t="s">
        <v>198</v>
      </c>
      <c r="C5" s="87" t="s">
        <v>70</v>
      </c>
      <c r="D5" s="87" t="s">
        <v>69</v>
      </c>
      <c r="E5" s="151"/>
    </row>
    <row r="6" spans="1:6" x14ac:dyDescent="0.2">
      <c r="A6" s="3"/>
      <c r="B6" s="105"/>
      <c r="C6" s="105"/>
      <c r="D6" s="50"/>
    </row>
    <row r="7" spans="1:6" x14ac:dyDescent="0.2">
      <c r="A7" s="21" t="s">
        <v>66</v>
      </c>
      <c r="B7" s="109">
        <v>2448365</v>
      </c>
      <c r="C7" s="10">
        <v>28452</v>
      </c>
      <c r="D7" s="52">
        <v>1.1757447478483731</v>
      </c>
      <c r="E7" s="100">
        <v>0</v>
      </c>
    </row>
    <row r="8" spans="1:6" s="1" customFormat="1" x14ac:dyDescent="0.2">
      <c r="A8" s="22"/>
      <c r="B8" s="107"/>
      <c r="C8" s="11"/>
      <c r="D8" s="53"/>
      <c r="E8" s="94"/>
    </row>
    <row r="9" spans="1:6" s="1" customFormat="1" x14ac:dyDescent="0.2">
      <c r="A9" s="38" t="s">
        <v>85</v>
      </c>
      <c r="B9" s="108">
        <v>2448365</v>
      </c>
      <c r="C9" s="11">
        <v>28452</v>
      </c>
      <c r="D9" s="53">
        <v>1.1757447478483731</v>
      </c>
      <c r="E9" s="94">
        <v>0</v>
      </c>
    </row>
    <row r="10" spans="1:6" s="1" customFormat="1" x14ac:dyDescent="0.2">
      <c r="A10" s="39" t="s">
        <v>84</v>
      </c>
      <c r="B10" s="107">
        <v>569990.99999999977</v>
      </c>
      <c r="C10" s="12">
        <v>-2222.0000000002328</v>
      </c>
      <c r="D10" s="54">
        <v>-0.38831693792350624</v>
      </c>
      <c r="E10" s="94">
        <v>0</v>
      </c>
      <c r="F10" s="49"/>
    </row>
    <row r="11" spans="1:6" s="1" customFormat="1" x14ac:dyDescent="0.2">
      <c r="A11" s="39" t="s">
        <v>55</v>
      </c>
      <c r="B11" s="107">
        <v>457938.99999999977</v>
      </c>
      <c r="C11" s="12">
        <v>9427.9999999997672</v>
      </c>
      <c r="D11" s="54">
        <v>2.1020666159803811</v>
      </c>
      <c r="E11" s="94">
        <v>0</v>
      </c>
      <c r="F11" s="49"/>
    </row>
    <row r="12" spans="1:6" s="1" customFormat="1" x14ac:dyDescent="0.2">
      <c r="A12" s="39" t="s">
        <v>38</v>
      </c>
      <c r="B12" s="107">
        <v>409011.99999999994</v>
      </c>
      <c r="C12" s="12">
        <v>20725.999999999942</v>
      </c>
      <c r="D12" s="54">
        <v>5.3378180001339075</v>
      </c>
      <c r="E12" s="94">
        <v>0</v>
      </c>
      <c r="F12" s="49"/>
    </row>
    <row r="13" spans="1:6" s="1" customFormat="1" x14ac:dyDescent="0.2">
      <c r="A13" s="39" t="s">
        <v>39</v>
      </c>
      <c r="B13" s="107">
        <v>295659.00000000006</v>
      </c>
      <c r="C13" s="12">
        <v>10447.000000000058</v>
      </c>
      <c r="D13" s="54">
        <v>3.6628893594940108</v>
      </c>
      <c r="E13" s="94">
        <v>0</v>
      </c>
      <c r="F13" s="49"/>
    </row>
    <row r="14" spans="1:6" s="1" customFormat="1" x14ac:dyDescent="0.2">
      <c r="A14" s="39" t="s">
        <v>40</v>
      </c>
      <c r="B14" s="107">
        <v>413528.00000000052</v>
      </c>
      <c r="C14" s="12">
        <v>4584.0000000005239</v>
      </c>
      <c r="D14" s="54">
        <v>1.1209358738606079</v>
      </c>
      <c r="E14" s="94">
        <v>0</v>
      </c>
      <c r="F14" s="49"/>
    </row>
    <row r="15" spans="1:6" s="1" customFormat="1" x14ac:dyDescent="0.2">
      <c r="A15" s="39" t="s">
        <v>29</v>
      </c>
      <c r="B15" s="107">
        <v>301784.00000000006</v>
      </c>
      <c r="C15" s="12">
        <v>-14760.999999999942</v>
      </c>
      <c r="D15" s="54">
        <v>-4.6631600562321127</v>
      </c>
      <c r="E15" s="94">
        <v>0</v>
      </c>
      <c r="F15" s="49"/>
    </row>
    <row r="16" spans="1:6" s="1" customFormat="1" x14ac:dyDescent="0.2">
      <c r="A16" s="39" t="s">
        <v>11</v>
      </c>
      <c r="B16" s="107">
        <v>452</v>
      </c>
      <c r="C16" s="12">
        <v>250</v>
      </c>
      <c r="D16" s="54">
        <v>123.76237623762376</v>
      </c>
      <c r="E16" s="94">
        <v>0</v>
      </c>
      <c r="F16" s="49"/>
    </row>
    <row r="17" spans="1:5" x14ac:dyDescent="0.2">
      <c r="A17" s="23"/>
      <c r="B17" s="107"/>
      <c r="C17" s="12"/>
      <c r="D17" s="54"/>
      <c r="E17" s="94"/>
    </row>
    <row r="18" spans="1:5" x14ac:dyDescent="0.2">
      <c r="A18" s="21" t="s">
        <v>24</v>
      </c>
      <c r="B18" s="109">
        <v>1878374.0000000021</v>
      </c>
      <c r="C18" s="10">
        <v>30674.000000002095</v>
      </c>
      <c r="D18" s="52">
        <v>1.66011798452141</v>
      </c>
      <c r="E18" s="100">
        <v>0</v>
      </c>
    </row>
    <row r="19" spans="1:5" s="1" customFormat="1" x14ac:dyDescent="0.2">
      <c r="A19" s="22"/>
      <c r="B19" s="108"/>
      <c r="C19" s="11"/>
      <c r="D19" s="53"/>
      <c r="E19" s="94"/>
    </row>
    <row r="20" spans="1:5" x14ac:dyDescent="0.2">
      <c r="A20" s="38" t="s">
        <v>25</v>
      </c>
      <c r="B20" s="108">
        <v>1377081.0000000149</v>
      </c>
      <c r="C20" s="11">
        <v>-15670.999999985099</v>
      </c>
      <c r="D20" s="53">
        <v>-1.1251823727400929</v>
      </c>
      <c r="E20" s="94">
        <v>0</v>
      </c>
    </row>
    <row r="21" spans="1:5" x14ac:dyDescent="0.2">
      <c r="A21" s="39" t="s">
        <v>76</v>
      </c>
      <c r="B21" s="107">
        <v>1270088.0000000007</v>
      </c>
      <c r="C21" s="12">
        <v>-7094.9999999993015</v>
      </c>
      <c r="D21" s="54">
        <v>-0.55551945179346274</v>
      </c>
      <c r="E21" s="94">
        <v>0</v>
      </c>
    </row>
    <row r="22" spans="1:5" x14ac:dyDescent="0.2">
      <c r="A22" s="39" t="s">
        <v>77</v>
      </c>
      <c r="B22" s="107">
        <v>106992.99999999993</v>
      </c>
      <c r="C22" s="12">
        <v>-8576.0000000000728</v>
      </c>
      <c r="D22" s="54">
        <v>-7.4206750945323332</v>
      </c>
      <c r="E22" s="94">
        <v>0</v>
      </c>
    </row>
    <row r="23" spans="1:5" x14ac:dyDescent="0.2">
      <c r="A23" s="36"/>
      <c r="B23" s="107"/>
      <c r="C23" s="12"/>
      <c r="D23" s="54"/>
      <c r="E23" s="94"/>
    </row>
    <row r="24" spans="1:5" x14ac:dyDescent="0.2">
      <c r="A24" s="38" t="s">
        <v>26</v>
      </c>
      <c r="B24" s="108">
        <v>501293.00000000087</v>
      </c>
      <c r="C24" s="11">
        <v>46345.000000000873</v>
      </c>
      <c r="D24" s="53">
        <v>10.186878500400237</v>
      </c>
      <c r="E24" s="94">
        <v>1</v>
      </c>
    </row>
    <row r="25" spans="1:5" x14ac:dyDescent="0.2">
      <c r="A25" s="23"/>
      <c r="B25" s="107"/>
      <c r="C25" s="12"/>
      <c r="D25" s="54"/>
      <c r="E25" s="94"/>
    </row>
    <row r="26" spans="1:5" x14ac:dyDescent="0.2">
      <c r="A26" s="21" t="s">
        <v>27</v>
      </c>
      <c r="B26" s="109">
        <v>1270088.0000000007</v>
      </c>
      <c r="C26" s="10">
        <v>-7094.9999999993015</v>
      </c>
      <c r="D26" s="52">
        <v>-0.55551945179346274</v>
      </c>
      <c r="E26" s="100">
        <v>0</v>
      </c>
    </row>
    <row r="27" spans="1:5" s="1" customFormat="1" x14ac:dyDescent="0.2">
      <c r="A27" s="22"/>
      <c r="B27" s="107"/>
      <c r="C27" s="11"/>
      <c r="D27" s="53"/>
      <c r="E27" s="94"/>
    </row>
    <row r="28" spans="1:5" x14ac:dyDescent="0.2">
      <c r="A28" s="38" t="s">
        <v>28</v>
      </c>
      <c r="B28" s="108">
        <v>1270088.0000000028</v>
      </c>
      <c r="C28" s="11">
        <v>-7094.999999997206</v>
      </c>
      <c r="D28" s="53">
        <v>-0.55551945179329865</v>
      </c>
      <c r="E28" s="94">
        <v>0</v>
      </c>
    </row>
    <row r="29" spans="1:5" x14ac:dyDescent="0.2">
      <c r="A29" s="39" t="s">
        <v>55</v>
      </c>
      <c r="B29" s="107">
        <v>188467.9999999998</v>
      </c>
      <c r="C29" s="12">
        <v>-5678.0000000002037</v>
      </c>
      <c r="D29" s="54">
        <v>-2.9246031337242093</v>
      </c>
      <c r="E29" s="94">
        <v>0</v>
      </c>
    </row>
    <row r="30" spans="1:5" x14ac:dyDescent="0.2">
      <c r="A30" s="39" t="s">
        <v>38</v>
      </c>
      <c r="B30" s="107">
        <v>357697.99999999994</v>
      </c>
      <c r="C30" s="12">
        <v>16113.999999999942</v>
      </c>
      <c r="D30" s="54">
        <v>4.7174340718534662</v>
      </c>
      <c r="E30" s="94">
        <v>0</v>
      </c>
    </row>
    <row r="31" spans="1:5" x14ac:dyDescent="0.2">
      <c r="A31" s="39" t="s">
        <v>39</v>
      </c>
      <c r="B31" s="107">
        <v>263571.00000000006</v>
      </c>
      <c r="C31" s="12">
        <v>1962.0000000000582</v>
      </c>
      <c r="D31" s="54">
        <v>0.74997419813540755</v>
      </c>
      <c r="E31" s="94">
        <v>0</v>
      </c>
    </row>
    <row r="32" spans="1:5" x14ac:dyDescent="0.2">
      <c r="A32" s="39" t="s">
        <v>40</v>
      </c>
      <c r="B32" s="107">
        <v>352383.00000000052</v>
      </c>
      <c r="C32" s="12">
        <v>-12194.999999999476</v>
      </c>
      <c r="D32" s="54">
        <v>-3.3449632177474986</v>
      </c>
      <c r="E32" s="94">
        <v>0</v>
      </c>
    </row>
    <row r="33" spans="1:5" x14ac:dyDescent="0.2">
      <c r="A33" s="39" t="s">
        <v>29</v>
      </c>
      <c r="B33" s="107">
        <v>107807.00000000007</v>
      </c>
      <c r="C33" s="12">
        <v>-7256.9999999999272</v>
      </c>
      <c r="D33" s="54">
        <v>-6.3069248418270938</v>
      </c>
      <c r="E33" s="94">
        <v>0</v>
      </c>
    </row>
    <row r="34" spans="1:5" x14ac:dyDescent="0.2">
      <c r="A34" s="39" t="s">
        <v>11</v>
      </c>
      <c r="B34" s="107">
        <v>161</v>
      </c>
      <c r="C34" s="12">
        <v>-41</v>
      </c>
      <c r="D34" s="54">
        <v>-20.297029702970299</v>
      </c>
      <c r="E34" s="94">
        <v>0</v>
      </c>
    </row>
    <row r="35" spans="1:5" x14ac:dyDescent="0.2">
      <c r="A35" s="36"/>
      <c r="B35" s="107"/>
      <c r="C35" s="12"/>
      <c r="D35" s="54"/>
      <c r="E35" s="94"/>
    </row>
    <row r="36" spans="1:5" ht="15" x14ac:dyDescent="0.2">
      <c r="A36" s="38" t="s">
        <v>97</v>
      </c>
      <c r="B36" s="108">
        <v>1270088</v>
      </c>
      <c r="C36" s="11">
        <v>-7095</v>
      </c>
      <c r="D36" s="53">
        <v>-0.55551945179351747</v>
      </c>
      <c r="E36" s="94">
        <v>0</v>
      </c>
    </row>
    <row r="37" spans="1:5" x14ac:dyDescent="0.2">
      <c r="A37" s="39" t="s">
        <v>30</v>
      </c>
      <c r="B37" s="107">
        <v>337267</v>
      </c>
      <c r="C37" s="12">
        <v>-12019</v>
      </c>
      <c r="D37" s="54">
        <v>-3.4410196801475008</v>
      </c>
      <c r="E37" s="94">
        <v>0</v>
      </c>
    </row>
    <row r="38" spans="1:5" x14ac:dyDescent="0.2">
      <c r="A38" s="39" t="s">
        <v>31</v>
      </c>
      <c r="B38" s="107">
        <v>932821</v>
      </c>
      <c r="C38" s="12">
        <v>4924</v>
      </c>
      <c r="D38" s="54">
        <v>0.53066234722172823</v>
      </c>
      <c r="E38" s="94">
        <v>0</v>
      </c>
    </row>
    <row r="39" spans="1:5" x14ac:dyDescent="0.2">
      <c r="A39" s="36"/>
      <c r="B39" s="107"/>
      <c r="C39" s="12"/>
      <c r="D39" s="54"/>
      <c r="E39" s="94"/>
    </row>
    <row r="40" spans="1:5" ht="15" x14ac:dyDescent="0.2">
      <c r="A40" s="38" t="s">
        <v>98</v>
      </c>
      <c r="B40" s="108">
        <v>1270088.0000000028</v>
      </c>
      <c r="C40" s="11">
        <v>-7094.999999997206</v>
      </c>
      <c r="D40" s="53">
        <v>-0.55551945179329865</v>
      </c>
      <c r="E40" s="94">
        <v>0</v>
      </c>
    </row>
    <row r="41" spans="1:5" x14ac:dyDescent="0.2">
      <c r="A41" s="39" t="s">
        <v>68</v>
      </c>
      <c r="B41" s="107">
        <v>155722.00000000003</v>
      </c>
      <c r="C41" s="12">
        <v>-5500.9999999999709</v>
      </c>
      <c r="D41" s="55">
        <v>-3.4120441872437373</v>
      </c>
      <c r="E41" s="94">
        <v>0</v>
      </c>
    </row>
    <row r="42" spans="1:5" x14ac:dyDescent="0.2">
      <c r="A42" s="39" t="s">
        <v>41</v>
      </c>
      <c r="B42" s="107">
        <v>362630.00000000111</v>
      </c>
      <c r="C42" s="12">
        <v>-615.99999999889405</v>
      </c>
      <c r="D42" s="54">
        <v>-0.16958204632642729</v>
      </c>
      <c r="E42" s="94">
        <v>0</v>
      </c>
    </row>
    <row r="43" spans="1:5" x14ac:dyDescent="0.2">
      <c r="A43" s="39" t="s">
        <v>42</v>
      </c>
      <c r="B43" s="107">
        <v>302836.00000000076</v>
      </c>
      <c r="C43" s="12">
        <v>15752.000000000757</v>
      </c>
      <c r="D43" s="54">
        <v>5.4868958214323182</v>
      </c>
      <c r="E43" s="94">
        <v>0</v>
      </c>
    </row>
    <row r="44" spans="1:5" x14ac:dyDescent="0.2">
      <c r="A44" s="39" t="s">
        <v>43</v>
      </c>
      <c r="B44" s="107">
        <v>175937.00000000026</v>
      </c>
      <c r="C44" s="12">
        <v>-3340.9999999997381</v>
      </c>
      <c r="D44" s="54">
        <v>-1.8635861622729715</v>
      </c>
      <c r="E44" s="94">
        <v>0</v>
      </c>
    </row>
    <row r="45" spans="1:5" x14ac:dyDescent="0.2">
      <c r="A45" s="39" t="s">
        <v>185</v>
      </c>
      <c r="B45" s="107">
        <v>67965.999999999971</v>
      </c>
      <c r="C45" s="12">
        <v>-15409.000000000029</v>
      </c>
      <c r="D45" s="54">
        <v>-18.48155922038984</v>
      </c>
      <c r="E45" s="94">
        <v>-1</v>
      </c>
    </row>
    <row r="46" spans="1:5" x14ac:dyDescent="0.2">
      <c r="A46" s="39" t="s">
        <v>186</v>
      </c>
      <c r="B46" s="107">
        <v>203273.00000000009</v>
      </c>
      <c r="C46" s="12">
        <v>492.00000000008731</v>
      </c>
      <c r="D46" s="54">
        <v>0.24262628155502108</v>
      </c>
      <c r="E46" s="94">
        <v>0</v>
      </c>
    </row>
    <row r="47" spans="1:5" x14ac:dyDescent="0.2">
      <c r="A47" s="39" t="s">
        <v>11</v>
      </c>
      <c r="B47" s="107">
        <v>1724</v>
      </c>
      <c r="C47" s="12">
        <v>1528</v>
      </c>
      <c r="D47" s="54">
        <v>779.59183673469386</v>
      </c>
      <c r="E47" s="94">
        <v>0</v>
      </c>
    </row>
    <row r="48" spans="1:5" x14ac:dyDescent="0.2">
      <c r="A48" s="36"/>
      <c r="B48" s="107"/>
      <c r="C48" s="12"/>
      <c r="D48" s="54"/>
      <c r="E48" s="94"/>
    </row>
    <row r="49" spans="1:5" ht="15" x14ac:dyDescent="0.2">
      <c r="A49" s="38" t="s">
        <v>99</v>
      </c>
      <c r="B49" s="108">
        <v>1270088</v>
      </c>
      <c r="C49" s="11">
        <v>-7095</v>
      </c>
      <c r="D49" s="53">
        <v>-0.55551945179351747</v>
      </c>
      <c r="E49" s="94">
        <v>0</v>
      </c>
    </row>
    <row r="50" spans="1:5" x14ac:dyDescent="0.2">
      <c r="A50" s="39" t="s">
        <v>32</v>
      </c>
      <c r="B50" s="107">
        <v>1142731</v>
      </c>
      <c r="C50" s="12">
        <v>5813</v>
      </c>
      <c r="D50" s="54">
        <v>0.51129457005694334</v>
      </c>
      <c r="E50" s="94">
        <v>0</v>
      </c>
    </row>
    <row r="51" spans="1:5" x14ac:dyDescent="0.2">
      <c r="A51" s="39" t="s">
        <v>33</v>
      </c>
      <c r="B51" s="107">
        <v>127357</v>
      </c>
      <c r="C51" s="12">
        <v>-12908</v>
      </c>
      <c r="D51" s="54">
        <v>-9.2025808291448321</v>
      </c>
      <c r="E51" s="94">
        <v>0</v>
      </c>
    </row>
    <row r="52" spans="1:5" x14ac:dyDescent="0.2">
      <c r="A52" s="23"/>
      <c r="B52" s="107"/>
      <c r="C52" s="12"/>
      <c r="D52" s="54"/>
      <c r="E52" s="94"/>
    </row>
    <row r="53" spans="1:5" x14ac:dyDescent="0.2">
      <c r="A53" s="21" t="s">
        <v>44</v>
      </c>
      <c r="B53" s="109">
        <v>106992.99999999993</v>
      </c>
      <c r="C53" s="10">
        <v>-8576.0000000000728</v>
      </c>
      <c r="D53" s="52">
        <v>-7.4206750945323332</v>
      </c>
      <c r="E53" s="100">
        <v>0</v>
      </c>
    </row>
    <row r="54" spans="1:5" s="1" customFormat="1" x14ac:dyDescent="0.2">
      <c r="A54" s="22"/>
      <c r="B54" s="110"/>
      <c r="C54" s="11"/>
      <c r="D54" s="53"/>
      <c r="E54" s="94"/>
    </row>
    <row r="55" spans="1:5" x14ac:dyDescent="0.2">
      <c r="A55" s="38" t="s">
        <v>56</v>
      </c>
      <c r="B55" s="108">
        <v>106992.99999999993</v>
      </c>
      <c r="C55" s="11">
        <v>-8576.0000000000728</v>
      </c>
      <c r="D55" s="53">
        <v>-7.4206750945323332</v>
      </c>
      <c r="E55" s="94">
        <v>0</v>
      </c>
    </row>
    <row r="56" spans="1:5" x14ac:dyDescent="0.2">
      <c r="A56" s="39" t="s">
        <v>107</v>
      </c>
      <c r="B56" s="107">
        <v>91091</v>
      </c>
      <c r="C56" s="12">
        <v>-15177</v>
      </c>
      <c r="D56" s="54">
        <v>-14.281815786502051</v>
      </c>
      <c r="E56" s="94">
        <v>-1</v>
      </c>
    </row>
    <row r="57" spans="1:5" ht="15" x14ac:dyDescent="0.2">
      <c r="A57" s="44" t="s">
        <v>109</v>
      </c>
      <c r="B57" s="107">
        <v>77776</v>
      </c>
      <c r="C57" s="12">
        <v>-9346</v>
      </c>
      <c r="D57" s="54">
        <v>-10.727485594912881</v>
      </c>
      <c r="E57" s="94">
        <v>0</v>
      </c>
    </row>
    <row r="58" spans="1:5" ht="15" x14ac:dyDescent="0.2">
      <c r="A58" s="44" t="s">
        <v>110</v>
      </c>
      <c r="B58" s="144">
        <v>13315</v>
      </c>
      <c r="C58" s="12">
        <v>-5831</v>
      </c>
      <c r="D58" s="54">
        <v>-30.455447613078451</v>
      </c>
      <c r="E58" s="94">
        <v>0</v>
      </c>
    </row>
    <row r="59" spans="1:5" x14ac:dyDescent="0.2">
      <c r="A59" s="39" t="s">
        <v>108</v>
      </c>
      <c r="B59" s="107">
        <v>15901.999999999993</v>
      </c>
      <c r="C59" s="12">
        <v>6600.9999999999927</v>
      </c>
      <c r="D59" s="55">
        <v>70.970863348027009</v>
      </c>
      <c r="E59" s="94">
        <v>1</v>
      </c>
    </row>
    <row r="60" spans="1:5" x14ac:dyDescent="0.2">
      <c r="A60" s="36"/>
      <c r="B60" s="107"/>
      <c r="C60" s="12"/>
      <c r="D60" s="55"/>
      <c r="E60" s="94"/>
    </row>
    <row r="61" spans="1:5" x14ac:dyDescent="0.2">
      <c r="A61" s="38" t="s">
        <v>57</v>
      </c>
      <c r="B61" s="13">
        <v>106992.99999999981</v>
      </c>
      <c r="C61" s="13">
        <v>-8576.0000000001892</v>
      </c>
      <c r="D61" s="56">
        <v>-7.4206750945324345</v>
      </c>
      <c r="E61" s="94">
        <v>0</v>
      </c>
    </row>
    <row r="62" spans="1:5" x14ac:dyDescent="0.2">
      <c r="A62" s="39" t="s">
        <v>55</v>
      </c>
      <c r="B62" s="107">
        <v>46815.000000000007</v>
      </c>
      <c r="C62" s="12">
        <v>-6648.9999999999927</v>
      </c>
      <c r="D62" s="54">
        <v>-12.436405805775836</v>
      </c>
      <c r="E62" s="94">
        <v>0</v>
      </c>
    </row>
    <row r="63" spans="1:5" x14ac:dyDescent="0.2">
      <c r="A63" s="39" t="s">
        <v>38</v>
      </c>
      <c r="B63" s="107">
        <v>23608.999999999989</v>
      </c>
      <c r="C63" s="12">
        <v>-213.00000000001091</v>
      </c>
      <c r="D63" s="54">
        <v>-0.89413147510708968</v>
      </c>
      <c r="E63" s="94">
        <v>0</v>
      </c>
    </row>
    <row r="64" spans="1:5" x14ac:dyDescent="0.2">
      <c r="A64" s="39" t="s">
        <v>39</v>
      </c>
      <c r="B64" s="107">
        <v>11159.000000000009</v>
      </c>
      <c r="C64" s="12">
        <v>-1906.9999999999909</v>
      </c>
      <c r="D64" s="54">
        <v>-14.595132404714455</v>
      </c>
      <c r="E64" s="94">
        <v>0</v>
      </c>
    </row>
    <row r="65" spans="1:5" x14ac:dyDescent="0.2">
      <c r="A65" s="39" t="s">
        <v>40</v>
      </c>
      <c r="B65" s="107">
        <v>20245.999999999975</v>
      </c>
      <c r="C65" s="12">
        <v>6576.9999999999745</v>
      </c>
      <c r="D65" s="54">
        <v>48.116175287145914</v>
      </c>
      <c r="E65" s="94">
        <v>1</v>
      </c>
    </row>
    <row r="66" spans="1:5" x14ac:dyDescent="0.2">
      <c r="A66" s="39" t="s">
        <v>29</v>
      </c>
      <c r="B66" s="144">
        <v>5079.9999999999982</v>
      </c>
      <c r="C66" s="12">
        <v>-6468.0000000000018</v>
      </c>
      <c r="D66" s="54">
        <v>-56.009698649116743</v>
      </c>
      <c r="E66" s="94">
        <v>-1</v>
      </c>
    </row>
    <row r="67" spans="1:5" x14ac:dyDescent="0.2">
      <c r="A67" s="39" t="s">
        <v>11</v>
      </c>
      <c r="B67" s="107">
        <v>84</v>
      </c>
      <c r="C67" s="12">
        <v>84</v>
      </c>
      <c r="D67" s="141">
        <v>0</v>
      </c>
      <c r="E67" s="94">
        <v>0</v>
      </c>
    </row>
    <row r="68" spans="1:5" x14ac:dyDescent="0.2">
      <c r="A68" s="36"/>
      <c r="B68" s="14"/>
      <c r="C68" s="12"/>
      <c r="D68" s="54"/>
      <c r="E68" s="94"/>
    </row>
    <row r="69" spans="1:5" ht="15" x14ac:dyDescent="0.2">
      <c r="A69" s="38" t="s">
        <v>95</v>
      </c>
      <c r="B69" s="13">
        <v>106992.99999999981</v>
      </c>
      <c r="C69" s="13">
        <v>-8576.0000000001892</v>
      </c>
      <c r="D69" s="56">
        <v>-7.4206750945324345</v>
      </c>
      <c r="E69" s="94">
        <v>0</v>
      </c>
    </row>
    <row r="70" spans="1:5" x14ac:dyDescent="0.2">
      <c r="A70" s="39" t="s">
        <v>68</v>
      </c>
      <c r="B70" s="107">
        <v>10137.000000000013</v>
      </c>
      <c r="C70" s="12">
        <v>-4600.9999999999873</v>
      </c>
      <c r="D70" s="55">
        <v>-31.218618537114857</v>
      </c>
      <c r="E70" s="94">
        <v>-1</v>
      </c>
    </row>
    <row r="71" spans="1:5" x14ac:dyDescent="0.2">
      <c r="A71" s="39" t="s">
        <v>41</v>
      </c>
      <c r="B71" s="107">
        <v>31265.99999999996</v>
      </c>
      <c r="C71" s="12">
        <v>-529.00000000004002</v>
      </c>
      <c r="D71" s="54">
        <v>-1.663783613775877</v>
      </c>
      <c r="E71" s="94">
        <v>0</v>
      </c>
    </row>
    <row r="72" spans="1:5" x14ac:dyDescent="0.2">
      <c r="A72" s="39" t="s">
        <v>42</v>
      </c>
      <c r="B72" s="107">
        <v>36639.000000000058</v>
      </c>
      <c r="C72" s="12">
        <v>-2127.9999999999418</v>
      </c>
      <c r="D72" s="54">
        <v>-5.4892047359866432</v>
      </c>
      <c r="E72" s="94">
        <v>0</v>
      </c>
    </row>
    <row r="73" spans="1:5" x14ac:dyDescent="0.2">
      <c r="A73" s="39" t="s">
        <v>43</v>
      </c>
      <c r="B73" s="107">
        <v>16105.999999999987</v>
      </c>
      <c r="C73" s="12">
        <v>1109.9999999999873</v>
      </c>
      <c r="D73" s="54">
        <v>7.4019738596958344</v>
      </c>
      <c r="E73" s="94">
        <v>0</v>
      </c>
    </row>
    <row r="74" spans="1:5" x14ac:dyDescent="0.2">
      <c r="A74" s="39" t="s">
        <v>185</v>
      </c>
      <c r="B74" s="144">
        <v>5584.9999999999955</v>
      </c>
      <c r="C74" s="12">
        <v>-1155.0000000000045</v>
      </c>
      <c r="D74" s="54">
        <v>-17.136498516320543</v>
      </c>
      <c r="E74" s="94">
        <v>0</v>
      </c>
    </row>
    <row r="75" spans="1:5" x14ac:dyDescent="0.2">
      <c r="A75" s="39" t="s">
        <v>186</v>
      </c>
      <c r="B75" s="144">
        <v>7144.9999999999973</v>
      </c>
      <c r="C75" s="12">
        <v>-1388.0000000000027</v>
      </c>
      <c r="D75" s="54">
        <v>-16.266260400796938</v>
      </c>
      <c r="E75" s="94">
        <v>0</v>
      </c>
    </row>
    <row r="76" spans="1:5" x14ac:dyDescent="0.2">
      <c r="A76" s="39" t="s">
        <v>11</v>
      </c>
      <c r="B76" s="107">
        <v>115.00000000000003</v>
      </c>
      <c r="C76" s="12">
        <v>115.00000000000003</v>
      </c>
      <c r="D76" s="141">
        <v>0</v>
      </c>
      <c r="E76" s="94">
        <v>0</v>
      </c>
    </row>
    <row r="77" spans="1:5" x14ac:dyDescent="0.2">
      <c r="A77" s="24"/>
      <c r="B77" s="14"/>
      <c r="C77" s="14"/>
      <c r="D77" s="57"/>
      <c r="E77" s="94"/>
    </row>
    <row r="78" spans="1:5" x14ac:dyDescent="0.2">
      <c r="A78" s="21" t="s">
        <v>34</v>
      </c>
      <c r="B78" s="109">
        <v>501293.00000000087</v>
      </c>
      <c r="C78" s="10">
        <v>46345.000000000873</v>
      </c>
      <c r="D78" s="52">
        <v>10.186878500400237</v>
      </c>
      <c r="E78" s="100">
        <v>1</v>
      </c>
    </row>
    <row r="79" spans="1:5" s="1" customFormat="1" x14ac:dyDescent="0.2">
      <c r="A79" s="22"/>
      <c r="B79" s="107"/>
      <c r="C79" s="11"/>
      <c r="D79" s="53"/>
      <c r="E79" s="94"/>
    </row>
    <row r="80" spans="1:5" x14ac:dyDescent="0.2">
      <c r="A80" s="38" t="s">
        <v>58</v>
      </c>
      <c r="B80" s="13">
        <v>501293</v>
      </c>
      <c r="C80" s="13">
        <v>46345</v>
      </c>
      <c r="D80" s="56">
        <v>10.186878500400045</v>
      </c>
      <c r="E80" s="94">
        <v>1</v>
      </c>
    </row>
    <row r="81" spans="1:5" ht="15" x14ac:dyDescent="0.2">
      <c r="A81" s="39" t="s">
        <v>111</v>
      </c>
      <c r="B81" s="107">
        <v>416977</v>
      </c>
      <c r="C81" s="12">
        <v>60102</v>
      </c>
      <c r="D81" s="54">
        <v>16.841190893169877</v>
      </c>
      <c r="E81" s="94">
        <v>1</v>
      </c>
    </row>
    <row r="82" spans="1:5" ht="15" x14ac:dyDescent="0.2">
      <c r="A82" s="139" t="s">
        <v>187</v>
      </c>
      <c r="B82" s="107">
        <v>71703</v>
      </c>
      <c r="C82" s="12">
        <v>-7071</v>
      </c>
      <c r="D82" s="54">
        <v>-8.9763119811105181</v>
      </c>
      <c r="E82" s="94">
        <v>0</v>
      </c>
    </row>
    <row r="83" spans="1:5" ht="15" x14ac:dyDescent="0.2">
      <c r="A83" s="139" t="s">
        <v>188</v>
      </c>
      <c r="B83" s="144">
        <v>12613</v>
      </c>
      <c r="C83" s="12">
        <v>-6686</v>
      </c>
      <c r="D83" s="54">
        <v>-34.644282087154778</v>
      </c>
      <c r="E83" s="94">
        <v>0</v>
      </c>
    </row>
    <row r="84" spans="1:5" x14ac:dyDescent="0.2">
      <c r="A84" s="36"/>
      <c r="B84" s="107"/>
      <c r="C84" s="12"/>
      <c r="D84" s="54"/>
      <c r="E84" s="94"/>
    </row>
    <row r="85" spans="1:5" x14ac:dyDescent="0.2">
      <c r="A85" s="38" t="s">
        <v>59</v>
      </c>
      <c r="B85" s="13">
        <v>501293.00000000332</v>
      </c>
      <c r="C85" s="13">
        <v>46345.000000003318</v>
      </c>
      <c r="D85" s="56">
        <v>10.186878500400775</v>
      </c>
      <c r="E85" s="94">
        <v>1</v>
      </c>
    </row>
    <row r="86" spans="1:5" x14ac:dyDescent="0.2">
      <c r="A86" s="39" t="s">
        <v>55</v>
      </c>
      <c r="B86" s="107">
        <v>222655.99999999994</v>
      </c>
      <c r="C86" s="12">
        <v>21754.999999999942</v>
      </c>
      <c r="D86" s="54">
        <v>10.828716631574727</v>
      </c>
      <c r="E86" s="94">
        <v>1</v>
      </c>
    </row>
    <row r="87" spans="1:5" x14ac:dyDescent="0.2">
      <c r="A87" s="39" t="s">
        <v>38</v>
      </c>
      <c r="B87" s="107">
        <v>27705.000000000004</v>
      </c>
      <c r="C87" s="12">
        <v>4825.0000000000036</v>
      </c>
      <c r="D87" s="54">
        <v>21.088286713286731</v>
      </c>
      <c r="E87" s="94">
        <v>0</v>
      </c>
    </row>
    <row r="88" spans="1:5" x14ac:dyDescent="0.2">
      <c r="A88" s="39" t="s">
        <v>39</v>
      </c>
      <c r="B88" s="107">
        <v>20929.000000000011</v>
      </c>
      <c r="C88" s="12">
        <v>10392.000000000011</v>
      </c>
      <c r="D88" s="54">
        <v>98.623896744804128</v>
      </c>
      <c r="E88" s="94">
        <v>1</v>
      </c>
    </row>
    <row r="89" spans="1:5" x14ac:dyDescent="0.2">
      <c r="A89" s="39" t="s">
        <v>40</v>
      </c>
      <c r="B89" s="107">
        <v>40899.000000000022</v>
      </c>
      <c r="C89" s="12">
        <v>10202.000000000022</v>
      </c>
      <c r="D89" s="54">
        <v>33.234518031078025</v>
      </c>
      <c r="E89" s="94">
        <v>1</v>
      </c>
    </row>
    <row r="90" spans="1:5" x14ac:dyDescent="0.2">
      <c r="A90" s="39" t="s">
        <v>29</v>
      </c>
      <c r="B90" s="107">
        <v>188897</v>
      </c>
      <c r="C90" s="12">
        <v>-1036</v>
      </c>
      <c r="D90" s="54">
        <v>-0.54545550272991006</v>
      </c>
      <c r="E90" s="94">
        <v>0</v>
      </c>
    </row>
    <row r="91" spans="1:5" x14ac:dyDescent="0.2">
      <c r="A91" s="39" t="s">
        <v>11</v>
      </c>
      <c r="B91" s="107">
        <v>207</v>
      </c>
      <c r="C91" s="12">
        <v>207</v>
      </c>
      <c r="D91" s="141">
        <v>0</v>
      </c>
      <c r="E91" s="94">
        <v>0</v>
      </c>
    </row>
    <row r="92" spans="1:5" x14ac:dyDescent="0.2">
      <c r="A92" s="36"/>
      <c r="B92" s="14"/>
      <c r="C92" s="12"/>
      <c r="D92" s="54"/>
      <c r="E92" s="94"/>
    </row>
    <row r="93" spans="1:5" ht="15" x14ac:dyDescent="0.2">
      <c r="A93" s="38" t="s">
        <v>96</v>
      </c>
      <c r="B93" s="13">
        <v>501293.00000000332</v>
      </c>
      <c r="C93" s="13">
        <v>46345.000000003318</v>
      </c>
      <c r="D93" s="56">
        <v>10.186878500400775</v>
      </c>
      <c r="E93" s="94">
        <v>1</v>
      </c>
    </row>
    <row r="94" spans="1:5" x14ac:dyDescent="0.2">
      <c r="A94" s="39" t="s">
        <v>68</v>
      </c>
      <c r="B94" s="107">
        <v>112366.00000000003</v>
      </c>
      <c r="C94" s="12">
        <v>19377.000000000029</v>
      </c>
      <c r="D94" s="55">
        <v>20.837948574562613</v>
      </c>
      <c r="E94" s="94">
        <v>1</v>
      </c>
    </row>
    <row r="95" spans="1:5" x14ac:dyDescent="0.2">
      <c r="A95" s="39" t="s">
        <v>41</v>
      </c>
      <c r="B95" s="107">
        <v>97817.999999999942</v>
      </c>
      <c r="C95" s="12">
        <v>12856.999999999942</v>
      </c>
      <c r="D95" s="54">
        <v>15.132825649415546</v>
      </c>
      <c r="E95" s="94">
        <v>1</v>
      </c>
    </row>
    <row r="96" spans="1:5" x14ac:dyDescent="0.2">
      <c r="A96" s="39" t="s">
        <v>42</v>
      </c>
      <c r="B96" s="107">
        <v>167081.99999999977</v>
      </c>
      <c r="C96" s="12">
        <v>11712.999999999767</v>
      </c>
      <c r="D96" s="54">
        <v>7.5388269217152502</v>
      </c>
      <c r="E96" s="94">
        <v>0</v>
      </c>
    </row>
    <row r="97" spans="1:7" x14ac:dyDescent="0.2">
      <c r="A97" s="39" t="s">
        <v>43</v>
      </c>
      <c r="B97" s="107">
        <v>42213.000000000029</v>
      </c>
      <c r="C97" s="12">
        <v>-2187.9999999999709</v>
      </c>
      <c r="D97" s="54">
        <v>-4.9278169410598203</v>
      </c>
      <c r="E97" s="94">
        <v>0</v>
      </c>
    </row>
    <row r="98" spans="1:7" x14ac:dyDescent="0.2">
      <c r="A98" s="39" t="s">
        <v>185</v>
      </c>
      <c r="B98" s="107">
        <v>43672.000000000007</v>
      </c>
      <c r="C98" s="12">
        <v>760.00000000000728</v>
      </c>
      <c r="D98" s="54">
        <v>1.7710663683818215</v>
      </c>
      <c r="E98" s="94">
        <v>0</v>
      </c>
    </row>
    <row r="99" spans="1:7" x14ac:dyDescent="0.2">
      <c r="A99" s="39" t="s">
        <v>186</v>
      </c>
      <c r="B99" s="107">
        <v>38142.000000000015</v>
      </c>
      <c r="C99" s="12">
        <v>3826.0000000000146</v>
      </c>
      <c r="D99" s="54">
        <v>11.149318102342972</v>
      </c>
      <c r="E99" s="94">
        <v>0</v>
      </c>
    </row>
    <row r="100" spans="1:7" x14ac:dyDescent="0.2">
      <c r="A100" s="39" t="s">
        <v>11</v>
      </c>
      <c r="B100" s="107">
        <v>0</v>
      </c>
      <c r="C100" s="107">
        <v>0</v>
      </c>
      <c r="D100" s="141">
        <v>0</v>
      </c>
      <c r="E100" s="94">
        <v>0</v>
      </c>
    </row>
    <row r="101" spans="1:7" x14ac:dyDescent="0.2">
      <c r="A101" s="25"/>
      <c r="B101" s="59"/>
      <c r="C101" s="15"/>
      <c r="D101" s="17"/>
      <c r="E101" s="94"/>
    </row>
    <row r="102" spans="1:7" x14ac:dyDescent="0.2">
      <c r="A102" s="26" t="s">
        <v>74</v>
      </c>
      <c r="B102" s="16"/>
      <c r="C102" s="58"/>
      <c r="D102" s="58"/>
      <c r="E102" s="100"/>
    </row>
    <row r="103" spans="1:7" s="1" customFormat="1" x14ac:dyDescent="0.2">
      <c r="A103" s="27"/>
      <c r="B103" s="111"/>
      <c r="C103" s="53"/>
      <c r="D103" s="53"/>
      <c r="E103" s="94"/>
    </row>
    <row r="104" spans="1:7" x14ac:dyDescent="0.2">
      <c r="A104" s="40" t="s">
        <v>46</v>
      </c>
      <c r="B104" s="111"/>
      <c r="C104" s="18"/>
      <c r="D104" s="18"/>
      <c r="E104" s="94"/>
    </row>
    <row r="105" spans="1:7" x14ac:dyDescent="0.2">
      <c r="A105" s="42" t="s">
        <v>35</v>
      </c>
      <c r="B105" s="17">
        <v>73.312396785731352</v>
      </c>
      <c r="C105" s="17">
        <v>-2.0652078037582839</v>
      </c>
      <c r="D105" s="17">
        <v>-2.7398161761779423</v>
      </c>
      <c r="E105" s="94">
        <v>-1</v>
      </c>
      <c r="G105" s="68">
        <f>B105-C105</f>
        <v>75.377604589489636</v>
      </c>
    </row>
    <row r="106" spans="1:7" x14ac:dyDescent="0.2">
      <c r="A106" s="42" t="s">
        <v>36</v>
      </c>
      <c r="B106" s="17">
        <v>67.616353292794685</v>
      </c>
      <c r="C106" s="17">
        <v>-1.5065021491060548</v>
      </c>
      <c r="D106" s="17">
        <v>-2.1794558970039986</v>
      </c>
      <c r="E106" s="94">
        <v>0</v>
      </c>
    </row>
    <row r="107" spans="1:7" x14ac:dyDescent="0.2">
      <c r="A107" s="42" t="s">
        <v>48</v>
      </c>
      <c r="B107" s="17">
        <v>26.68760321426938</v>
      </c>
      <c r="C107" s="17">
        <v>2.0652078037590158</v>
      </c>
      <c r="D107" s="17">
        <v>8.3875178240272152</v>
      </c>
      <c r="E107" s="94">
        <v>1</v>
      </c>
    </row>
    <row r="108" spans="1:7" x14ac:dyDescent="0.2">
      <c r="A108" s="41"/>
      <c r="B108" s="17"/>
      <c r="C108" s="17"/>
      <c r="D108" s="17"/>
      <c r="E108" s="94"/>
    </row>
    <row r="109" spans="1:7" x14ac:dyDescent="0.2">
      <c r="A109" s="40" t="s">
        <v>47</v>
      </c>
      <c r="B109" s="18"/>
      <c r="C109" s="18"/>
      <c r="D109" s="18"/>
      <c r="E109" s="94"/>
    </row>
    <row r="110" spans="1:7" x14ac:dyDescent="0.2">
      <c r="A110" s="42" t="s">
        <v>45</v>
      </c>
      <c r="B110" s="17">
        <v>7.7695502297975771</v>
      </c>
      <c r="C110" s="17">
        <v>-0.5283376928189405</v>
      </c>
      <c r="D110" s="17">
        <v>-6.3671345979368601</v>
      </c>
      <c r="E110" s="94">
        <v>0</v>
      </c>
    </row>
    <row r="111" spans="1:7" x14ac:dyDescent="0.2">
      <c r="A111" s="42" t="s">
        <v>37</v>
      </c>
      <c r="B111" s="17">
        <v>17.01788057492605</v>
      </c>
      <c r="C111" s="17">
        <v>-1.3510752765105316</v>
      </c>
      <c r="D111" s="17">
        <v>-7.3552099936310098</v>
      </c>
      <c r="E111" s="94">
        <v>0</v>
      </c>
    </row>
    <row r="112" spans="1:7" x14ac:dyDescent="0.2">
      <c r="A112" s="41"/>
      <c r="B112" s="17"/>
      <c r="C112" s="17"/>
      <c r="D112" s="17"/>
      <c r="E112" s="94"/>
    </row>
    <row r="113" spans="1:5" x14ac:dyDescent="0.2">
      <c r="A113" s="40" t="s">
        <v>73</v>
      </c>
      <c r="B113" s="18"/>
      <c r="C113" s="18"/>
      <c r="D113" s="18"/>
      <c r="E113" s="94"/>
    </row>
    <row r="114" spans="1:5" x14ac:dyDescent="0.2">
      <c r="A114" s="42" t="s">
        <v>72</v>
      </c>
      <c r="B114" s="17">
        <v>73.445383312022443</v>
      </c>
      <c r="C114" s="17">
        <v>0.79353937109932815</v>
      </c>
      <c r="D114" s="17">
        <v>1.0922494572121184</v>
      </c>
      <c r="E114" s="94">
        <v>0</v>
      </c>
    </row>
    <row r="115" spans="1:5" x14ac:dyDescent="0.2">
      <c r="A115" s="42" t="s">
        <v>118</v>
      </c>
      <c r="B115" s="17">
        <v>9.8418377309288747</v>
      </c>
      <c r="C115" s="17">
        <v>-1.5094721440068231</v>
      </c>
      <c r="D115" s="17">
        <v>-13.297779380860868</v>
      </c>
      <c r="E115" s="94">
        <v>-1</v>
      </c>
    </row>
    <row r="116" spans="1:5" x14ac:dyDescent="0.2">
      <c r="A116" s="42"/>
      <c r="B116" s="17"/>
      <c r="C116" s="17"/>
      <c r="D116" s="17"/>
      <c r="E116" s="140"/>
    </row>
    <row r="117" spans="1:5" x14ac:dyDescent="0.2">
      <c r="A117" s="40" t="s">
        <v>189</v>
      </c>
      <c r="B117" s="17"/>
      <c r="C117" s="17"/>
      <c r="D117" s="17"/>
      <c r="E117" s="140"/>
    </row>
    <row r="118" spans="1:5" ht="15.75" thickBot="1" x14ac:dyDescent="0.25">
      <c r="A118" s="43" t="s">
        <v>190</v>
      </c>
      <c r="B118" s="19">
        <v>8.6066429012429104</v>
      </c>
      <c r="C118" s="19">
        <v>-0.9445701923351546</v>
      </c>
      <c r="D118" s="19">
        <v>-9.8895311316031034</v>
      </c>
      <c r="E118" s="95">
        <v>0</v>
      </c>
    </row>
    <row r="119" spans="1:5" s="1" customFormat="1" ht="24.75" customHeight="1" x14ac:dyDescent="0.2">
      <c r="A119" s="152" t="s">
        <v>75</v>
      </c>
      <c r="B119" s="152"/>
      <c r="C119" s="152"/>
      <c r="D119" s="152"/>
      <c r="E119" s="152"/>
    </row>
    <row r="120" spans="1:5" s="1" customFormat="1" ht="12.75" customHeight="1" x14ac:dyDescent="0.2">
      <c r="A120" s="146" t="s">
        <v>79</v>
      </c>
      <c r="B120" s="146"/>
      <c r="C120" s="146"/>
      <c r="D120" s="146"/>
      <c r="E120" s="146"/>
    </row>
    <row r="121" spans="1:5" s="1" customFormat="1" ht="12.75" customHeight="1" x14ac:dyDescent="0.2">
      <c r="A121" s="146" t="s">
        <v>78</v>
      </c>
      <c r="B121" s="146"/>
      <c r="C121" s="146"/>
      <c r="D121" s="146"/>
      <c r="E121" s="146"/>
    </row>
    <row r="122" spans="1:5" s="1" customFormat="1" ht="25.5" customHeight="1" x14ac:dyDescent="0.2">
      <c r="A122" s="146" t="s">
        <v>112</v>
      </c>
      <c r="B122" s="146"/>
      <c r="C122" s="146"/>
      <c r="D122" s="146"/>
      <c r="E122" s="146"/>
    </row>
    <row r="123" spans="1:5" s="1" customFormat="1" ht="12.75" customHeight="1" x14ac:dyDescent="0.2">
      <c r="A123" s="146" t="s">
        <v>113</v>
      </c>
      <c r="B123" s="146"/>
      <c r="C123" s="146"/>
      <c r="D123" s="146"/>
      <c r="E123" s="146"/>
    </row>
    <row r="124" spans="1:5" s="1" customFormat="1" ht="25.5" customHeight="1" x14ac:dyDescent="0.2">
      <c r="A124" s="146" t="s">
        <v>114</v>
      </c>
      <c r="B124" s="146"/>
      <c r="C124" s="146"/>
      <c r="D124" s="146"/>
      <c r="E124" s="146"/>
    </row>
    <row r="125" spans="1:5" s="1" customFormat="1" ht="12.75" customHeight="1" x14ac:dyDescent="0.2">
      <c r="A125" s="146" t="s">
        <v>194</v>
      </c>
      <c r="B125" s="146"/>
      <c r="C125" s="146"/>
      <c r="D125" s="146"/>
      <c r="E125" s="146"/>
    </row>
    <row r="126" spans="1:5" s="1" customFormat="1" ht="12.75" customHeight="1" x14ac:dyDescent="0.2">
      <c r="A126" s="146" t="s">
        <v>191</v>
      </c>
      <c r="B126" s="146"/>
      <c r="C126" s="146"/>
      <c r="D126" s="146"/>
      <c r="E126" s="146"/>
    </row>
    <row r="127" spans="1:5" s="1" customFormat="1" ht="12.75" customHeight="1" x14ac:dyDescent="0.2">
      <c r="A127" s="146" t="s">
        <v>192</v>
      </c>
      <c r="B127" s="146"/>
      <c r="C127" s="146"/>
      <c r="D127" s="146"/>
      <c r="E127" s="146"/>
    </row>
    <row r="128" spans="1:5" s="1" customFormat="1" ht="12.75" customHeight="1" x14ac:dyDescent="0.2">
      <c r="A128" s="146" t="s">
        <v>86</v>
      </c>
      <c r="B128" s="146"/>
      <c r="C128" s="146"/>
      <c r="D128" s="146"/>
      <c r="E128" s="146"/>
    </row>
    <row r="129" spans="1:5" s="1" customFormat="1" ht="12.75" customHeight="1" x14ac:dyDescent="0.2">
      <c r="A129" s="146" t="s">
        <v>195</v>
      </c>
      <c r="B129" s="146"/>
      <c r="C129" s="146"/>
      <c r="D129" s="146"/>
      <c r="E129" s="146"/>
    </row>
    <row r="130" spans="1:5" hidden="1" x14ac:dyDescent="0.2">
      <c r="A130" s="123">
        <v>1</v>
      </c>
      <c r="B130" s="123">
        <v>-1</v>
      </c>
      <c r="C130" s="123">
        <v>0</v>
      </c>
    </row>
  </sheetData>
  <mergeCells count="14">
    <mergeCell ref="A127:E127"/>
    <mergeCell ref="A128:E128"/>
    <mergeCell ref="A129:E129"/>
    <mergeCell ref="A122:E122"/>
    <mergeCell ref="A123:E123"/>
    <mergeCell ref="A124:E124"/>
    <mergeCell ref="A125:E125"/>
    <mergeCell ref="A126:E126"/>
    <mergeCell ref="A120:E120"/>
    <mergeCell ref="A121:E121"/>
    <mergeCell ref="E4:E5"/>
    <mergeCell ref="C4:D4"/>
    <mergeCell ref="A4:A5"/>
    <mergeCell ref="A119:E119"/>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0"/>
  <sheetViews>
    <sheetView view="pageBreakPreview" topLeftCell="A94" zoomScaleNormal="100" zoomScaleSheetLayoutView="100" workbookViewId="0">
      <selection activeCell="G106" sqref="G106"/>
    </sheetView>
  </sheetViews>
  <sheetFormatPr defaultColWidth="11.42578125" defaultRowHeight="12.75" x14ac:dyDescent="0.2"/>
  <cols>
    <col min="1" max="1" width="51.7109375" style="6" customWidth="1"/>
    <col min="2" max="4" width="12" style="6" customWidth="1"/>
    <col min="5" max="5" width="21" style="48" customWidth="1"/>
    <col min="6" max="16384" width="11.42578125" style="6"/>
  </cols>
  <sheetData>
    <row r="1" spans="1:5" x14ac:dyDescent="0.2">
      <c r="A1" s="80" t="s">
        <v>53</v>
      </c>
      <c r="B1" s="80"/>
      <c r="C1" s="80"/>
      <c r="D1" s="80"/>
    </row>
    <row r="2" spans="1:5" x14ac:dyDescent="0.2">
      <c r="A2" s="80" t="s">
        <v>91</v>
      </c>
      <c r="B2" s="80"/>
      <c r="C2" s="80"/>
      <c r="D2" s="80"/>
    </row>
    <row r="3" spans="1:5" ht="13.5" thickBot="1" x14ac:dyDescent="0.25">
      <c r="A3" s="79" t="s">
        <v>196</v>
      </c>
      <c r="B3" s="79"/>
      <c r="C3" s="79"/>
      <c r="D3" s="79"/>
      <c r="E3" s="46"/>
    </row>
    <row r="4" spans="1:5" ht="15" customHeight="1" x14ac:dyDescent="0.2">
      <c r="A4" s="148" t="s">
        <v>22</v>
      </c>
      <c r="B4" s="45" t="s">
        <v>197</v>
      </c>
      <c r="C4" s="147" t="s">
        <v>119</v>
      </c>
      <c r="D4" s="147"/>
      <c r="E4" s="150" t="s">
        <v>157</v>
      </c>
    </row>
    <row r="5" spans="1:5" ht="13.5" customHeight="1" thickBot="1" x14ac:dyDescent="0.25">
      <c r="A5" s="149"/>
      <c r="B5" s="87" t="s">
        <v>198</v>
      </c>
      <c r="C5" s="87" t="s">
        <v>70</v>
      </c>
      <c r="D5" s="87" t="s">
        <v>69</v>
      </c>
      <c r="E5" s="151"/>
    </row>
    <row r="6" spans="1:5" x14ac:dyDescent="0.2">
      <c r="A6" s="3"/>
      <c r="B6" s="105"/>
      <c r="C6" s="105"/>
      <c r="D6" s="50"/>
    </row>
    <row r="7" spans="1:5" x14ac:dyDescent="0.2">
      <c r="A7" s="21" t="s">
        <v>67</v>
      </c>
      <c r="B7" s="109">
        <v>2402568</v>
      </c>
      <c r="C7" s="10">
        <v>29864</v>
      </c>
      <c r="D7" s="52">
        <v>1.2586483606889016</v>
      </c>
      <c r="E7" s="100">
        <v>0</v>
      </c>
    </row>
    <row r="8" spans="1:5" s="1" customFormat="1" x14ac:dyDescent="0.2">
      <c r="A8" s="22"/>
      <c r="B8" s="107"/>
      <c r="C8" s="11"/>
      <c r="D8" s="53"/>
      <c r="E8" s="94"/>
    </row>
    <row r="9" spans="1:5" s="1" customFormat="1" x14ac:dyDescent="0.2">
      <c r="A9" s="38" t="s">
        <v>85</v>
      </c>
      <c r="B9" s="108">
        <v>2402568</v>
      </c>
      <c r="C9" s="11">
        <v>29864</v>
      </c>
      <c r="D9" s="53">
        <v>1.2586483606889016</v>
      </c>
      <c r="E9" s="94">
        <v>0</v>
      </c>
    </row>
    <row r="10" spans="1:5" s="1" customFormat="1" x14ac:dyDescent="0.2">
      <c r="A10" s="39" t="s">
        <v>84</v>
      </c>
      <c r="B10" s="107">
        <v>541768.9999999986</v>
      </c>
      <c r="C10" s="12">
        <v>-2037.000000001397</v>
      </c>
      <c r="D10" s="54">
        <v>-0.3745821120034345</v>
      </c>
      <c r="E10" s="94">
        <v>0</v>
      </c>
    </row>
    <row r="11" spans="1:5" s="1" customFormat="1" x14ac:dyDescent="0.2">
      <c r="A11" s="39" t="s">
        <v>55</v>
      </c>
      <c r="B11" s="107">
        <v>391940.00000000081</v>
      </c>
      <c r="C11" s="12">
        <v>-16284.999999999185</v>
      </c>
      <c r="D11" s="54">
        <v>-3.9892216302282284</v>
      </c>
      <c r="E11" s="94">
        <v>0</v>
      </c>
    </row>
    <row r="12" spans="1:5" s="1" customFormat="1" x14ac:dyDescent="0.2">
      <c r="A12" s="39" t="s">
        <v>38</v>
      </c>
      <c r="B12" s="107">
        <v>377650.99999999988</v>
      </c>
      <c r="C12" s="12">
        <v>18498.999999999884</v>
      </c>
      <c r="D12" s="54">
        <v>5.150743974695918</v>
      </c>
      <c r="E12" s="94">
        <v>0</v>
      </c>
    </row>
    <row r="13" spans="1:5" s="1" customFormat="1" x14ac:dyDescent="0.2">
      <c r="A13" s="39" t="s">
        <v>39</v>
      </c>
      <c r="B13" s="107">
        <v>300960.00000000012</v>
      </c>
      <c r="C13" s="12">
        <v>5134.0000000001164</v>
      </c>
      <c r="D13" s="54">
        <v>1.7354796400587225</v>
      </c>
      <c r="E13" s="94">
        <v>0</v>
      </c>
    </row>
    <row r="14" spans="1:5" s="1" customFormat="1" x14ac:dyDescent="0.2">
      <c r="A14" s="39" t="s">
        <v>40</v>
      </c>
      <c r="B14" s="107">
        <v>438925.00000000023</v>
      </c>
      <c r="C14" s="12">
        <v>-5160.9999999997672</v>
      </c>
      <c r="D14" s="54">
        <v>-1.1621622838818984</v>
      </c>
      <c r="E14" s="94">
        <v>0</v>
      </c>
    </row>
    <row r="15" spans="1:5" s="1" customFormat="1" x14ac:dyDescent="0.2">
      <c r="A15" s="39" t="s">
        <v>29</v>
      </c>
      <c r="B15" s="107">
        <v>349429.00000000017</v>
      </c>
      <c r="C15" s="12">
        <v>29771.000000000175</v>
      </c>
      <c r="D15" s="54">
        <v>9.3133911868309802</v>
      </c>
      <c r="E15" s="94">
        <v>1</v>
      </c>
    </row>
    <row r="16" spans="1:5" s="1" customFormat="1" x14ac:dyDescent="0.2">
      <c r="A16" s="39" t="s">
        <v>11</v>
      </c>
      <c r="B16" s="107">
        <v>1894</v>
      </c>
      <c r="C16" s="12">
        <v>-57</v>
      </c>
      <c r="D16" s="54">
        <v>-2.92157867760123</v>
      </c>
      <c r="E16" s="94">
        <v>0</v>
      </c>
    </row>
    <row r="17" spans="1:8" x14ac:dyDescent="0.2">
      <c r="A17" s="23"/>
      <c r="B17" s="107"/>
      <c r="C17" s="12"/>
      <c r="D17" s="54"/>
      <c r="E17" s="94"/>
    </row>
    <row r="18" spans="1:8" x14ac:dyDescent="0.2">
      <c r="A18" s="21" t="s">
        <v>24</v>
      </c>
      <c r="B18" s="109">
        <v>1860798.9999999977</v>
      </c>
      <c r="C18" s="10">
        <v>31900.999999997672</v>
      </c>
      <c r="D18" s="52">
        <v>1.744274420989999</v>
      </c>
      <c r="E18" s="100">
        <v>0</v>
      </c>
      <c r="H18" s="91"/>
    </row>
    <row r="19" spans="1:8" s="1" customFormat="1" x14ac:dyDescent="0.2">
      <c r="A19" s="22"/>
      <c r="B19" s="108"/>
      <c r="C19" s="11"/>
      <c r="D19" s="53"/>
      <c r="E19" s="94"/>
      <c r="G19" s="90"/>
      <c r="H19" s="90"/>
    </row>
    <row r="20" spans="1:8" x14ac:dyDescent="0.2">
      <c r="A20" s="38" t="s">
        <v>25</v>
      </c>
      <c r="B20" s="108">
        <v>865837.99999999744</v>
      </c>
      <c r="C20" s="11">
        <v>-21185.000000002561</v>
      </c>
      <c r="D20" s="53">
        <v>-2.3883258945937773</v>
      </c>
      <c r="E20" s="94">
        <v>0</v>
      </c>
      <c r="G20" s="11"/>
    </row>
    <row r="21" spans="1:8" x14ac:dyDescent="0.2">
      <c r="A21" s="39" t="s">
        <v>76</v>
      </c>
      <c r="B21" s="107">
        <v>757430.00000000081</v>
      </c>
      <c r="C21" s="12">
        <v>-24986.999999999185</v>
      </c>
      <c r="D21" s="54">
        <v>-3.1935655794798921</v>
      </c>
      <c r="E21" s="94">
        <v>0</v>
      </c>
      <c r="G21" s="12"/>
    </row>
    <row r="22" spans="1:8" x14ac:dyDescent="0.2">
      <c r="A22" s="39" t="s">
        <v>77</v>
      </c>
      <c r="B22" s="107">
        <v>108407.99999999967</v>
      </c>
      <c r="C22" s="12">
        <v>3801.9999999996653</v>
      </c>
      <c r="D22" s="54">
        <v>3.6345907500522587</v>
      </c>
      <c r="E22" s="94">
        <v>0</v>
      </c>
    </row>
    <row r="23" spans="1:8" x14ac:dyDescent="0.2">
      <c r="A23" s="36"/>
      <c r="B23" s="107"/>
      <c r="C23" s="12"/>
      <c r="D23" s="54"/>
      <c r="E23" s="94"/>
    </row>
    <row r="24" spans="1:8" x14ac:dyDescent="0.2">
      <c r="A24" s="38" t="s">
        <v>26</v>
      </c>
      <c r="B24" s="108">
        <v>994961.00000000268</v>
      </c>
      <c r="C24" s="11">
        <v>53086.000000002678</v>
      </c>
      <c r="D24" s="53">
        <v>5.6362043795623284</v>
      </c>
      <c r="E24" s="94">
        <v>1</v>
      </c>
    </row>
    <row r="25" spans="1:8" x14ac:dyDescent="0.2">
      <c r="A25" s="23"/>
      <c r="B25" s="107"/>
      <c r="C25" s="12"/>
      <c r="D25" s="54"/>
      <c r="E25" s="94"/>
    </row>
    <row r="26" spans="1:8" x14ac:dyDescent="0.2">
      <c r="A26" s="21" t="s">
        <v>27</v>
      </c>
      <c r="B26" s="109">
        <v>757430.00000000081</v>
      </c>
      <c r="C26" s="10">
        <v>-24986.999999999185</v>
      </c>
      <c r="D26" s="52">
        <v>-3.1935655794798921</v>
      </c>
      <c r="E26" s="100">
        <v>0</v>
      </c>
    </row>
    <row r="27" spans="1:8" s="1" customFormat="1" x14ac:dyDescent="0.2">
      <c r="A27" s="22"/>
      <c r="B27" s="107"/>
      <c r="C27" s="11"/>
      <c r="D27" s="53"/>
      <c r="E27" s="94"/>
    </row>
    <row r="28" spans="1:8" x14ac:dyDescent="0.2">
      <c r="A28" s="38" t="s">
        <v>28</v>
      </c>
      <c r="B28" s="108">
        <v>757430.00000000279</v>
      </c>
      <c r="C28" s="11">
        <v>-24986.999999997206</v>
      </c>
      <c r="D28" s="53">
        <v>-3.1935655794796389</v>
      </c>
      <c r="E28" s="94">
        <v>0</v>
      </c>
    </row>
    <row r="29" spans="1:8" x14ac:dyDescent="0.2">
      <c r="A29" s="39" t="s">
        <v>55</v>
      </c>
      <c r="B29" s="107">
        <v>98250.00000000048</v>
      </c>
      <c r="C29" s="12">
        <v>-14265.99999999952</v>
      </c>
      <c r="D29" s="54">
        <v>-12.679085641152831</v>
      </c>
      <c r="E29" s="94">
        <v>0</v>
      </c>
    </row>
    <row r="30" spans="1:8" x14ac:dyDescent="0.2">
      <c r="A30" s="39" t="s">
        <v>38</v>
      </c>
      <c r="B30" s="107">
        <v>214757.99999999988</v>
      </c>
      <c r="C30" s="12">
        <v>2274.9999999998836</v>
      </c>
      <c r="D30" s="54">
        <v>1.0706738892051992</v>
      </c>
      <c r="E30" s="94">
        <v>0</v>
      </c>
    </row>
    <row r="31" spans="1:8" x14ac:dyDescent="0.2">
      <c r="A31" s="39" t="s">
        <v>39</v>
      </c>
      <c r="B31" s="107">
        <v>177825.00000000012</v>
      </c>
      <c r="C31" s="12">
        <v>5727.0000000001164</v>
      </c>
      <c r="D31" s="54">
        <v>3.327755116271029</v>
      </c>
      <c r="E31" s="94">
        <v>0</v>
      </c>
    </row>
    <row r="32" spans="1:8" x14ac:dyDescent="0.2">
      <c r="A32" s="39" t="s">
        <v>40</v>
      </c>
      <c r="B32" s="107">
        <v>213677.00000000064</v>
      </c>
      <c r="C32" s="12">
        <v>-22731.99999999936</v>
      </c>
      <c r="D32" s="54">
        <v>-9.6155391715202718</v>
      </c>
      <c r="E32" s="94">
        <v>-1</v>
      </c>
    </row>
    <row r="33" spans="1:5" x14ac:dyDescent="0.2">
      <c r="A33" s="39" t="s">
        <v>29</v>
      </c>
      <c r="B33" s="107">
        <v>52698.000000000044</v>
      </c>
      <c r="C33" s="12">
        <v>5668.0000000000437</v>
      </c>
      <c r="D33" s="54">
        <v>12.051881777588866</v>
      </c>
      <c r="E33" s="94">
        <v>0</v>
      </c>
    </row>
    <row r="34" spans="1:5" x14ac:dyDescent="0.2">
      <c r="A34" s="39" t="s">
        <v>11</v>
      </c>
      <c r="B34" s="107">
        <v>222</v>
      </c>
      <c r="C34" s="12">
        <v>-1659</v>
      </c>
      <c r="D34" s="54">
        <v>-88.197767145135558</v>
      </c>
      <c r="E34" s="94">
        <v>0</v>
      </c>
    </row>
    <row r="35" spans="1:5" x14ac:dyDescent="0.2">
      <c r="A35" s="36"/>
      <c r="B35" s="107"/>
      <c r="C35" s="12"/>
      <c r="D35" s="54"/>
      <c r="E35" s="94"/>
    </row>
    <row r="36" spans="1:5" ht="15" x14ac:dyDescent="0.2">
      <c r="A36" s="38" t="s">
        <v>97</v>
      </c>
      <c r="B36" s="108">
        <v>757430</v>
      </c>
      <c r="C36" s="11">
        <v>-24987</v>
      </c>
      <c r="D36" s="53">
        <v>-3.1935655794799964</v>
      </c>
      <c r="E36" s="94">
        <v>0</v>
      </c>
    </row>
    <row r="37" spans="1:5" x14ac:dyDescent="0.2">
      <c r="A37" s="39" t="s">
        <v>30</v>
      </c>
      <c r="B37" s="107">
        <v>287722</v>
      </c>
      <c r="C37" s="12">
        <v>-35777</v>
      </c>
      <c r="D37" s="54">
        <v>-11.059385036738908</v>
      </c>
      <c r="E37" s="94">
        <v>-1</v>
      </c>
    </row>
    <row r="38" spans="1:5" x14ac:dyDescent="0.2">
      <c r="A38" s="39" t="s">
        <v>31</v>
      </c>
      <c r="B38" s="107">
        <v>469708</v>
      </c>
      <c r="C38" s="12">
        <v>10790</v>
      </c>
      <c r="D38" s="54">
        <v>2.3511825642053701</v>
      </c>
      <c r="E38" s="94">
        <v>0</v>
      </c>
    </row>
    <row r="39" spans="1:5" x14ac:dyDescent="0.2">
      <c r="A39" s="36"/>
      <c r="B39" s="107"/>
      <c r="C39" s="12"/>
      <c r="D39" s="54"/>
      <c r="E39" s="94"/>
    </row>
    <row r="40" spans="1:5" ht="15" x14ac:dyDescent="0.2">
      <c r="A40" s="38" t="s">
        <v>98</v>
      </c>
      <c r="B40" s="108">
        <v>757430.00000000279</v>
      </c>
      <c r="C40" s="11">
        <v>-24986.999999997206</v>
      </c>
      <c r="D40" s="53">
        <v>-3.1935655794796389</v>
      </c>
      <c r="E40" s="94">
        <v>0</v>
      </c>
    </row>
    <row r="41" spans="1:5" x14ac:dyDescent="0.2">
      <c r="A41" s="39" t="s">
        <v>68</v>
      </c>
      <c r="B41" s="107">
        <v>66314</v>
      </c>
      <c r="C41" s="12">
        <v>10005</v>
      </c>
      <c r="D41" s="55">
        <v>17.768029977445877</v>
      </c>
      <c r="E41" s="94">
        <v>1</v>
      </c>
    </row>
    <row r="42" spans="1:5" x14ac:dyDescent="0.2">
      <c r="A42" s="39" t="s">
        <v>41</v>
      </c>
      <c r="B42" s="107">
        <v>155316.00000000023</v>
      </c>
      <c r="C42" s="12">
        <v>-24494.999999999767</v>
      </c>
      <c r="D42" s="54">
        <v>-13.622637102290607</v>
      </c>
      <c r="E42" s="94">
        <v>-1</v>
      </c>
    </row>
    <row r="43" spans="1:5" x14ac:dyDescent="0.2">
      <c r="A43" s="39" t="s">
        <v>42</v>
      </c>
      <c r="B43" s="107">
        <v>178451.99999999994</v>
      </c>
      <c r="C43" s="12">
        <v>15349.999999999942</v>
      </c>
      <c r="D43" s="54">
        <v>9.4112886414635888</v>
      </c>
      <c r="E43" s="94">
        <v>0</v>
      </c>
    </row>
    <row r="44" spans="1:5" x14ac:dyDescent="0.2">
      <c r="A44" s="39" t="s">
        <v>43</v>
      </c>
      <c r="B44" s="107">
        <v>109806.00000000001</v>
      </c>
      <c r="C44" s="12">
        <v>-8620.9999999999854</v>
      </c>
      <c r="D44" s="54">
        <v>-7.2795899583709671</v>
      </c>
      <c r="E44" s="94">
        <v>0</v>
      </c>
    </row>
    <row r="45" spans="1:5" x14ac:dyDescent="0.2">
      <c r="A45" s="39" t="s">
        <v>185</v>
      </c>
      <c r="B45" s="107">
        <v>46462.999999999985</v>
      </c>
      <c r="C45" s="12">
        <v>-10398.000000000015</v>
      </c>
      <c r="D45" s="54">
        <v>-18.286699143525464</v>
      </c>
      <c r="E45" s="94">
        <v>0</v>
      </c>
    </row>
    <row r="46" spans="1:5" x14ac:dyDescent="0.2">
      <c r="A46" s="39" t="s">
        <v>186</v>
      </c>
      <c r="B46" s="107">
        <v>200865.9999999998</v>
      </c>
      <c r="C46" s="12">
        <v>-7041.0000000002037</v>
      </c>
      <c r="D46" s="54">
        <v>-3.3866103594396555</v>
      </c>
      <c r="E46" s="94">
        <v>0</v>
      </c>
    </row>
    <row r="47" spans="1:5" x14ac:dyDescent="0.2">
      <c r="A47" s="39" t="s">
        <v>11</v>
      </c>
      <c r="B47" s="107">
        <v>213</v>
      </c>
      <c r="C47" s="12">
        <v>213</v>
      </c>
      <c r="D47" s="141">
        <v>0</v>
      </c>
      <c r="E47" s="94">
        <v>0</v>
      </c>
    </row>
    <row r="48" spans="1:5" x14ac:dyDescent="0.2">
      <c r="A48" s="36"/>
      <c r="B48" s="107"/>
      <c r="C48" s="12"/>
      <c r="D48" s="54"/>
      <c r="E48" s="94"/>
    </row>
    <row r="49" spans="1:5" ht="15" x14ac:dyDescent="0.2">
      <c r="A49" s="38" t="s">
        <v>99</v>
      </c>
      <c r="B49" s="108">
        <v>757430</v>
      </c>
      <c r="C49" s="11">
        <v>-24987</v>
      </c>
      <c r="D49" s="53">
        <v>-3.1935655794799964</v>
      </c>
      <c r="E49" s="94">
        <v>0</v>
      </c>
    </row>
    <row r="50" spans="1:5" x14ac:dyDescent="0.2">
      <c r="A50" s="39" t="s">
        <v>32</v>
      </c>
      <c r="B50" s="107">
        <v>681073</v>
      </c>
      <c r="C50" s="12">
        <v>-22253</v>
      </c>
      <c r="D50" s="54">
        <v>-3.1639666385147147</v>
      </c>
      <c r="E50" s="94">
        <v>0</v>
      </c>
    </row>
    <row r="51" spans="1:5" x14ac:dyDescent="0.2">
      <c r="A51" s="39" t="s">
        <v>33</v>
      </c>
      <c r="B51" s="107">
        <v>76357</v>
      </c>
      <c r="C51" s="12">
        <v>-2734</v>
      </c>
      <c r="D51" s="54">
        <v>-3.4567776358877746</v>
      </c>
      <c r="E51" s="94">
        <v>0</v>
      </c>
    </row>
    <row r="52" spans="1:5" x14ac:dyDescent="0.2">
      <c r="A52" s="23"/>
      <c r="B52" s="107"/>
      <c r="C52" s="12"/>
      <c r="D52" s="54"/>
      <c r="E52" s="94"/>
    </row>
    <row r="53" spans="1:5" x14ac:dyDescent="0.2">
      <c r="A53" s="21" t="s">
        <v>44</v>
      </c>
      <c r="B53" s="109">
        <v>108407.99999999967</v>
      </c>
      <c r="C53" s="10">
        <v>3801.9999999996653</v>
      </c>
      <c r="D53" s="52">
        <v>3.6345907500522587</v>
      </c>
      <c r="E53" s="100">
        <v>0</v>
      </c>
    </row>
    <row r="54" spans="1:5" s="1" customFormat="1" x14ac:dyDescent="0.2">
      <c r="A54" s="22"/>
      <c r="B54" s="110"/>
      <c r="C54" s="11"/>
      <c r="D54" s="53"/>
      <c r="E54" s="94"/>
    </row>
    <row r="55" spans="1:5" x14ac:dyDescent="0.2">
      <c r="A55" s="38" t="s">
        <v>56</v>
      </c>
      <c r="B55" s="108">
        <v>108407.99999999967</v>
      </c>
      <c r="C55" s="11">
        <v>3801.9999999996653</v>
      </c>
      <c r="D55" s="53">
        <v>3.6345907500522587</v>
      </c>
      <c r="E55" s="94">
        <v>0</v>
      </c>
    </row>
    <row r="56" spans="1:5" x14ac:dyDescent="0.2">
      <c r="A56" s="39" t="s">
        <v>107</v>
      </c>
      <c r="B56" s="107">
        <v>86715</v>
      </c>
      <c r="C56" s="12">
        <v>1851</v>
      </c>
      <c r="D56" s="54">
        <v>2.1811368778280542</v>
      </c>
      <c r="E56" s="94">
        <v>0</v>
      </c>
    </row>
    <row r="57" spans="1:5" ht="15" x14ac:dyDescent="0.2">
      <c r="A57" s="44" t="s">
        <v>109</v>
      </c>
      <c r="B57" s="107">
        <v>60100</v>
      </c>
      <c r="C57" s="12">
        <v>6884</v>
      </c>
      <c r="D57" s="54">
        <v>12.935959110042091</v>
      </c>
      <c r="E57" s="94">
        <v>1</v>
      </c>
    </row>
    <row r="58" spans="1:5" ht="15" x14ac:dyDescent="0.2">
      <c r="A58" s="44" t="s">
        <v>110</v>
      </c>
      <c r="B58" s="107">
        <v>26615</v>
      </c>
      <c r="C58" s="12">
        <v>-5033</v>
      </c>
      <c r="D58" s="54">
        <v>-15.903058645096058</v>
      </c>
      <c r="E58" s="94">
        <v>0</v>
      </c>
    </row>
    <row r="59" spans="1:5" x14ac:dyDescent="0.2">
      <c r="A59" s="39" t="s">
        <v>108</v>
      </c>
      <c r="B59" s="107">
        <v>21692.999999999967</v>
      </c>
      <c r="C59" s="12">
        <v>1950.9999999999673</v>
      </c>
      <c r="D59" s="55">
        <v>9.8824840441696242</v>
      </c>
      <c r="E59" s="94">
        <v>0</v>
      </c>
    </row>
    <row r="60" spans="1:5" x14ac:dyDescent="0.2">
      <c r="A60" s="36"/>
      <c r="B60" s="107"/>
      <c r="C60" s="12"/>
      <c r="D60" s="55"/>
      <c r="E60" s="94"/>
    </row>
    <row r="61" spans="1:5" x14ac:dyDescent="0.2">
      <c r="A61" s="38" t="s">
        <v>57</v>
      </c>
      <c r="B61" s="13">
        <v>108408.0000000001</v>
      </c>
      <c r="C61" s="13">
        <v>3802.0000000001019</v>
      </c>
      <c r="D61" s="56">
        <v>3.6345907500526757</v>
      </c>
      <c r="E61" s="94">
        <v>0</v>
      </c>
    </row>
    <row r="62" spans="1:5" x14ac:dyDescent="0.2">
      <c r="A62" s="39" t="s">
        <v>55</v>
      </c>
      <c r="B62" s="107">
        <v>45103.999999999964</v>
      </c>
      <c r="C62" s="12">
        <v>-411.00000000003638</v>
      </c>
      <c r="D62" s="54">
        <v>-0.90299901131503102</v>
      </c>
      <c r="E62" s="94">
        <v>0</v>
      </c>
    </row>
    <row r="63" spans="1:5" x14ac:dyDescent="0.2">
      <c r="A63" s="39" t="s">
        <v>38</v>
      </c>
      <c r="B63" s="107">
        <v>40341.999999999935</v>
      </c>
      <c r="C63" s="12">
        <v>9453.9999999999345</v>
      </c>
      <c r="D63" s="54">
        <v>30.607355607355398</v>
      </c>
      <c r="E63" s="94">
        <v>1</v>
      </c>
    </row>
    <row r="64" spans="1:5" x14ac:dyDescent="0.2">
      <c r="A64" s="39" t="s">
        <v>39</v>
      </c>
      <c r="B64" s="107">
        <v>12415.999999999995</v>
      </c>
      <c r="C64" s="12">
        <v>-8183.0000000000055</v>
      </c>
      <c r="D64" s="54">
        <v>-39.72522938006702</v>
      </c>
      <c r="E64" s="94">
        <v>-1</v>
      </c>
    </row>
    <row r="65" spans="1:5" x14ac:dyDescent="0.2">
      <c r="A65" s="39" t="s">
        <v>40</v>
      </c>
      <c r="B65" s="144">
        <v>8696.9999999999909</v>
      </c>
      <c r="C65" s="12">
        <v>1467.9999999999909</v>
      </c>
      <c r="D65" s="54">
        <v>20.307096417208339</v>
      </c>
      <c r="E65" s="94">
        <v>0</v>
      </c>
    </row>
    <row r="66" spans="1:5" x14ac:dyDescent="0.2">
      <c r="A66" s="39" t="s">
        <v>29</v>
      </c>
      <c r="B66" s="144">
        <v>1849.0000000000027</v>
      </c>
      <c r="C66" s="12">
        <v>1474.0000000000027</v>
      </c>
      <c r="D66" s="54">
        <v>393.0666666666674</v>
      </c>
      <c r="E66" s="94">
        <v>1</v>
      </c>
    </row>
    <row r="67" spans="1:5" x14ac:dyDescent="0.2">
      <c r="A67" s="39" t="s">
        <v>11</v>
      </c>
      <c r="B67" s="107">
        <v>0</v>
      </c>
      <c r="C67" s="9">
        <v>0</v>
      </c>
      <c r="D67" s="141">
        <v>0</v>
      </c>
      <c r="E67" s="94">
        <v>0</v>
      </c>
    </row>
    <row r="68" spans="1:5" x14ac:dyDescent="0.2">
      <c r="A68" s="36"/>
      <c r="B68" s="14"/>
      <c r="C68" s="12"/>
      <c r="D68" s="54"/>
      <c r="E68" s="94"/>
    </row>
    <row r="69" spans="1:5" ht="15" x14ac:dyDescent="0.2">
      <c r="A69" s="38" t="s">
        <v>95</v>
      </c>
      <c r="B69" s="13">
        <v>108408.0000000001</v>
      </c>
      <c r="C69" s="13">
        <v>3802.0000000001019</v>
      </c>
      <c r="D69" s="56">
        <v>3.6345907500526757</v>
      </c>
      <c r="E69" s="94">
        <v>0</v>
      </c>
    </row>
    <row r="70" spans="1:5" x14ac:dyDescent="0.2">
      <c r="A70" s="39" t="s">
        <v>68</v>
      </c>
      <c r="B70" s="144">
        <v>6332.9999999999973</v>
      </c>
      <c r="C70" s="12">
        <v>-612.00000000000273</v>
      </c>
      <c r="D70" s="55">
        <v>-8.8120950323974476</v>
      </c>
      <c r="E70" s="94">
        <v>0</v>
      </c>
    </row>
    <row r="71" spans="1:5" x14ac:dyDescent="0.2">
      <c r="A71" s="39" t="s">
        <v>41</v>
      </c>
      <c r="B71" s="107">
        <v>22469.999999999953</v>
      </c>
      <c r="C71" s="12">
        <v>2791.9999999999527</v>
      </c>
      <c r="D71" s="54">
        <v>14.188433783920889</v>
      </c>
      <c r="E71" s="94">
        <v>0</v>
      </c>
    </row>
    <row r="72" spans="1:5" x14ac:dyDescent="0.2">
      <c r="A72" s="39" t="s">
        <v>42</v>
      </c>
      <c r="B72" s="107">
        <v>30222.999999999924</v>
      </c>
      <c r="C72" s="12">
        <v>-6546.0000000000764</v>
      </c>
      <c r="D72" s="54">
        <v>-17.803040604857561</v>
      </c>
      <c r="E72" s="94">
        <v>0</v>
      </c>
    </row>
    <row r="73" spans="1:5" x14ac:dyDescent="0.2">
      <c r="A73" s="39" t="s">
        <v>43</v>
      </c>
      <c r="B73" s="107">
        <v>24506.999999999982</v>
      </c>
      <c r="C73" s="12">
        <v>5750.9999999999818</v>
      </c>
      <c r="D73" s="54">
        <v>30.662188099807963</v>
      </c>
      <c r="E73" s="94">
        <v>1</v>
      </c>
    </row>
    <row r="74" spans="1:5" x14ac:dyDescent="0.2">
      <c r="A74" s="39" t="s">
        <v>185</v>
      </c>
      <c r="B74" s="144">
        <v>12954.000000000024</v>
      </c>
      <c r="C74" s="12">
        <v>5061.0000000000236</v>
      </c>
      <c r="D74" s="54">
        <v>64.120106423413446</v>
      </c>
      <c r="E74" s="94">
        <v>0</v>
      </c>
    </row>
    <row r="75" spans="1:5" x14ac:dyDescent="0.2">
      <c r="A75" s="39" t="s">
        <v>186</v>
      </c>
      <c r="B75" s="107">
        <v>11792.999999999998</v>
      </c>
      <c r="C75" s="12">
        <v>-2772.0000000000018</v>
      </c>
      <c r="D75" s="54">
        <v>-19.03192584963956</v>
      </c>
      <c r="E75" s="94">
        <v>0</v>
      </c>
    </row>
    <row r="76" spans="1:5" x14ac:dyDescent="0.2">
      <c r="A76" s="39" t="s">
        <v>11</v>
      </c>
      <c r="B76" s="107">
        <v>128</v>
      </c>
      <c r="C76" s="12">
        <v>128</v>
      </c>
      <c r="D76" s="141">
        <v>0</v>
      </c>
      <c r="E76" s="94">
        <v>0</v>
      </c>
    </row>
    <row r="77" spans="1:5" x14ac:dyDescent="0.2">
      <c r="A77" s="24"/>
      <c r="B77" s="14"/>
      <c r="C77" s="14"/>
      <c r="D77" s="57"/>
      <c r="E77" s="94"/>
    </row>
    <row r="78" spans="1:5" x14ac:dyDescent="0.2">
      <c r="A78" s="21" t="s">
        <v>34</v>
      </c>
      <c r="B78" s="109">
        <v>994961.00000000268</v>
      </c>
      <c r="C78" s="10">
        <v>53086.000000002678</v>
      </c>
      <c r="D78" s="52">
        <v>5.6362043795623284</v>
      </c>
      <c r="E78" s="100">
        <v>1</v>
      </c>
    </row>
    <row r="79" spans="1:5" s="1" customFormat="1" x14ac:dyDescent="0.2">
      <c r="A79" s="22"/>
      <c r="B79" s="107"/>
      <c r="C79" s="11"/>
      <c r="D79" s="53"/>
      <c r="E79" s="94"/>
    </row>
    <row r="80" spans="1:5" x14ac:dyDescent="0.2">
      <c r="A80" s="38" t="s">
        <v>58</v>
      </c>
      <c r="B80" s="13">
        <v>994961</v>
      </c>
      <c r="C80" s="13">
        <v>53086</v>
      </c>
      <c r="D80" s="56">
        <v>5.6362043795620442</v>
      </c>
      <c r="E80" s="94">
        <v>1</v>
      </c>
    </row>
    <row r="81" spans="1:5" ht="15" x14ac:dyDescent="0.2">
      <c r="A81" s="39" t="s">
        <v>111</v>
      </c>
      <c r="B81" s="107">
        <v>802675</v>
      </c>
      <c r="C81" s="12">
        <v>53934</v>
      </c>
      <c r="D81" s="54">
        <v>7.2032919260465231</v>
      </c>
      <c r="E81" s="94">
        <v>1</v>
      </c>
    </row>
    <row r="82" spans="1:5" ht="15" x14ac:dyDescent="0.2">
      <c r="A82" s="139" t="s">
        <v>187</v>
      </c>
      <c r="B82" s="107">
        <v>166413</v>
      </c>
      <c r="C82" s="12">
        <v>5231</v>
      </c>
      <c r="D82" s="54">
        <v>3.24539961037833</v>
      </c>
      <c r="E82" s="94">
        <v>0</v>
      </c>
    </row>
    <row r="83" spans="1:5" ht="15" x14ac:dyDescent="0.2">
      <c r="A83" s="139" t="s">
        <v>188</v>
      </c>
      <c r="B83" s="107">
        <v>25873</v>
      </c>
      <c r="C83" s="12">
        <v>-6079</v>
      </c>
      <c r="D83" s="54">
        <v>-19.02541311967952</v>
      </c>
      <c r="E83" s="94">
        <v>0</v>
      </c>
    </row>
    <row r="84" spans="1:5" x14ac:dyDescent="0.2">
      <c r="A84" s="36"/>
      <c r="B84" s="107"/>
      <c r="C84" s="12"/>
      <c r="D84" s="54"/>
      <c r="E84" s="94"/>
    </row>
    <row r="85" spans="1:5" x14ac:dyDescent="0.2">
      <c r="A85" s="38" t="s">
        <v>59</v>
      </c>
      <c r="B85" s="13">
        <v>994961.00000000314</v>
      </c>
      <c r="C85" s="13">
        <v>53086.000000003143</v>
      </c>
      <c r="D85" s="56">
        <v>5.6362043795623773</v>
      </c>
      <c r="E85" s="94">
        <v>1</v>
      </c>
    </row>
    <row r="86" spans="1:5" x14ac:dyDescent="0.2">
      <c r="A86" s="39" t="s">
        <v>55</v>
      </c>
      <c r="B86" s="107">
        <v>248586.00000000041</v>
      </c>
      <c r="C86" s="12">
        <v>-1607.9999999995925</v>
      </c>
      <c r="D86" s="54">
        <v>-0.64270126381911341</v>
      </c>
      <c r="E86" s="94">
        <v>0</v>
      </c>
    </row>
    <row r="87" spans="1:5" x14ac:dyDescent="0.2">
      <c r="A87" s="39" t="s">
        <v>38</v>
      </c>
      <c r="B87" s="107">
        <v>122551.00000000006</v>
      </c>
      <c r="C87" s="12">
        <v>6770.0000000000582</v>
      </c>
      <c r="D87" s="54">
        <v>5.8472460939187423</v>
      </c>
      <c r="E87" s="94">
        <v>0</v>
      </c>
    </row>
    <row r="88" spans="1:5" x14ac:dyDescent="0.2">
      <c r="A88" s="39" t="s">
        <v>39</v>
      </c>
      <c r="B88" s="107">
        <v>110719.00000000003</v>
      </c>
      <c r="C88" s="12">
        <v>7590.0000000000291</v>
      </c>
      <c r="D88" s="54">
        <v>7.3597145322848361</v>
      </c>
      <c r="E88" s="94">
        <v>0</v>
      </c>
    </row>
    <row r="89" spans="1:5" x14ac:dyDescent="0.2">
      <c r="A89" s="39" t="s">
        <v>40</v>
      </c>
      <c r="B89" s="107">
        <v>216550.99999999962</v>
      </c>
      <c r="C89" s="12">
        <v>16102.999999999622</v>
      </c>
      <c r="D89" s="54">
        <v>8.033504948914242</v>
      </c>
      <c r="E89" s="94">
        <v>0</v>
      </c>
    </row>
    <row r="90" spans="1:5" x14ac:dyDescent="0.2">
      <c r="A90" s="39" t="s">
        <v>29</v>
      </c>
      <c r="B90" s="107">
        <v>294882.00000000012</v>
      </c>
      <c r="C90" s="12">
        <v>22629.000000000116</v>
      </c>
      <c r="D90" s="54">
        <v>8.3117541404502848</v>
      </c>
      <c r="E90" s="94">
        <v>0</v>
      </c>
    </row>
    <row r="91" spans="1:5" x14ac:dyDescent="0.2">
      <c r="A91" s="39" t="s">
        <v>11</v>
      </c>
      <c r="B91" s="107">
        <v>1672</v>
      </c>
      <c r="C91" s="12">
        <v>1602</v>
      </c>
      <c r="D91" s="54">
        <v>2288.5714285714284</v>
      </c>
      <c r="E91" s="94">
        <v>0</v>
      </c>
    </row>
    <row r="92" spans="1:5" x14ac:dyDescent="0.2">
      <c r="A92" s="36"/>
      <c r="B92" s="14"/>
      <c r="C92" s="12"/>
      <c r="D92" s="54"/>
      <c r="E92" s="94"/>
    </row>
    <row r="93" spans="1:5" ht="15" x14ac:dyDescent="0.2">
      <c r="A93" s="38" t="s">
        <v>96</v>
      </c>
      <c r="B93" s="13">
        <v>994961.00000000314</v>
      </c>
      <c r="C93" s="13">
        <v>53086.000000003143</v>
      </c>
      <c r="D93" s="56">
        <v>5.6362043795623773</v>
      </c>
      <c r="E93" s="94">
        <v>1</v>
      </c>
    </row>
    <row r="94" spans="1:5" x14ac:dyDescent="0.2">
      <c r="A94" s="39" t="s">
        <v>68</v>
      </c>
      <c r="B94" s="107">
        <v>212026.99999999994</v>
      </c>
      <c r="C94" s="12">
        <v>9352.9999999999418</v>
      </c>
      <c r="D94" s="55">
        <v>4.614800122363965</v>
      </c>
      <c r="E94" s="94">
        <v>0</v>
      </c>
    </row>
    <row r="95" spans="1:5" x14ac:dyDescent="0.2">
      <c r="A95" s="39" t="s">
        <v>41</v>
      </c>
      <c r="B95" s="107">
        <v>271445.99999999965</v>
      </c>
      <c r="C95" s="12">
        <v>20667.999999999651</v>
      </c>
      <c r="D95" s="54">
        <v>8.241552289275635</v>
      </c>
      <c r="E95" s="94">
        <v>1</v>
      </c>
    </row>
    <row r="96" spans="1:5" x14ac:dyDescent="0.2">
      <c r="A96" s="39" t="s">
        <v>42</v>
      </c>
      <c r="B96" s="107">
        <v>271704.99999999948</v>
      </c>
      <c r="C96" s="12">
        <v>14462.999999999476</v>
      </c>
      <c r="D96" s="54">
        <v>5.6223322785546204</v>
      </c>
      <c r="E96" s="94">
        <v>0</v>
      </c>
    </row>
    <row r="97" spans="1:7" x14ac:dyDescent="0.2">
      <c r="A97" s="39" t="s">
        <v>43</v>
      </c>
      <c r="B97" s="107">
        <v>113571.00000000007</v>
      </c>
      <c r="C97" s="12">
        <v>15080.000000000073</v>
      </c>
      <c r="D97" s="54">
        <v>15.311043648658327</v>
      </c>
      <c r="E97" s="94">
        <v>1</v>
      </c>
    </row>
    <row r="98" spans="1:7" x14ac:dyDescent="0.2">
      <c r="A98" s="39" t="s">
        <v>185</v>
      </c>
      <c r="B98" s="107">
        <v>46584.000000000051</v>
      </c>
      <c r="C98" s="12">
        <v>-10309.999999999949</v>
      </c>
      <c r="D98" s="54">
        <v>-18.121418778781504</v>
      </c>
      <c r="E98" s="94">
        <v>0</v>
      </c>
    </row>
    <row r="99" spans="1:7" x14ac:dyDescent="0.2">
      <c r="A99" s="39" t="s">
        <v>186</v>
      </c>
      <c r="B99" s="107">
        <v>78646.000000000044</v>
      </c>
      <c r="C99" s="12">
        <v>3075.0000000000437</v>
      </c>
      <c r="D99" s="54">
        <v>4.0690211853754006</v>
      </c>
      <c r="E99" s="94">
        <v>0</v>
      </c>
    </row>
    <row r="100" spans="1:7" x14ac:dyDescent="0.2">
      <c r="A100" s="39" t="s">
        <v>11</v>
      </c>
      <c r="B100" s="107">
        <v>982</v>
      </c>
      <c r="C100" s="12">
        <v>757</v>
      </c>
      <c r="D100" s="54">
        <v>336.44444444444446</v>
      </c>
      <c r="E100" s="94">
        <v>0</v>
      </c>
    </row>
    <row r="101" spans="1:7" x14ac:dyDescent="0.2">
      <c r="A101" s="25"/>
      <c r="B101" s="59"/>
      <c r="C101" s="15"/>
      <c r="D101" s="17"/>
      <c r="E101" s="94"/>
    </row>
    <row r="102" spans="1:7" x14ac:dyDescent="0.2">
      <c r="A102" s="26" t="s">
        <v>74</v>
      </c>
      <c r="B102" s="16"/>
      <c r="C102" s="58"/>
      <c r="D102" s="58"/>
      <c r="E102" s="100"/>
    </row>
    <row r="103" spans="1:7" s="1" customFormat="1" x14ac:dyDescent="0.2">
      <c r="A103" s="27"/>
      <c r="B103" s="111"/>
      <c r="C103" s="53"/>
      <c r="D103" s="53"/>
      <c r="E103" s="94"/>
    </row>
    <row r="104" spans="1:7" x14ac:dyDescent="0.2">
      <c r="A104" s="40" t="s">
        <v>46</v>
      </c>
      <c r="B104" s="111"/>
      <c r="C104" s="18"/>
      <c r="D104" s="18"/>
      <c r="E104" s="94"/>
    </row>
    <row r="105" spans="1:7" x14ac:dyDescent="0.2">
      <c r="A105" s="42" t="s">
        <v>35</v>
      </c>
      <c r="B105" s="17">
        <v>46.530442030547015</v>
      </c>
      <c r="C105" s="17">
        <v>-1.9699664121326705</v>
      </c>
      <c r="D105" s="17">
        <v>-4.0617522107280388</v>
      </c>
      <c r="E105" s="94">
        <v>-1</v>
      </c>
      <c r="G105" s="68">
        <f>B105-C105</f>
        <v>48.500408442679685</v>
      </c>
    </row>
    <row r="106" spans="1:7" x14ac:dyDescent="0.2">
      <c r="A106" s="42" t="s">
        <v>36</v>
      </c>
      <c r="B106" s="17">
        <v>40.704557558339282</v>
      </c>
      <c r="C106" s="17">
        <v>-2.0762317475706169</v>
      </c>
      <c r="D106" s="17">
        <v>-4.853187099294118</v>
      </c>
      <c r="E106" s="94">
        <v>-1</v>
      </c>
    </row>
    <row r="107" spans="1:7" x14ac:dyDescent="0.2">
      <c r="A107" s="42" t="s">
        <v>48</v>
      </c>
      <c r="B107" s="17">
        <v>53.46955796945312</v>
      </c>
      <c r="C107" s="17">
        <v>1.9699664121328055</v>
      </c>
      <c r="D107" s="17">
        <v>3.8252078367265971</v>
      </c>
      <c r="E107" s="94">
        <v>1</v>
      </c>
    </row>
    <row r="108" spans="1:7" x14ac:dyDescent="0.2">
      <c r="A108" s="41"/>
      <c r="B108" s="17"/>
      <c r="C108" s="17"/>
      <c r="D108" s="17"/>
      <c r="E108" s="94"/>
    </row>
    <row r="109" spans="1:7" x14ac:dyDescent="0.2">
      <c r="A109" s="40" t="s">
        <v>47</v>
      </c>
      <c r="B109" s="18"/>
      <c r="C109" s="18"/>
      <c r="D109" s="18"/>
      <c r="E109" s="94"/>
    </row>
    <row r="110" spans="1:7" x14ac:dyDescent="0.2">
      <c r="A110" s="42" t="s">
        <v>45</v>
      </c>
      <c r="B110" s="17">
        <v>12.52058699202391</v>
      </c>
      <c r="C110" s="17">
        <v>0.7276571581864566</v>
      </c>
      <c r="D110" s="17">
        <v>6.170283114028118</v>
      </c>
      <c r="E110" s="94">
        <v>0</v>
      </c>
    </row>
    <row r="111" spans="1:7" x14ac:dyDescent="0.2">
      <c r="A111" s="42" t="s">
        <v>37</v>
      </c>
      <c r="B111" s="17">
        <v>21.339442251321863</v>
      </c>
      <c r="C111" s="17">
        <v>0.63005816545261339</v>
      </c>
      <c r="D111" s="17">
        <v>3.042380028494061</v>
      </c>
      <c r="E111" s="94">
        <v>0</v>
      </c>
    </row>
    <row r="112" spans="1:7" x14ac:dyDescent="0.2">
      <c r="A112" s="41"/>
      <c r="B112" s="17"/>
      <c r="C112" s="17"/>
      <c r="D112" s="17"/>
      <c r="E112" s="94"/>
    </row>
    <row r="113" spans="1:5" x14ac:dyDescent="0.2">
      <c r="A113" s="40" t="s">
        <v>73</v>
      </c>
      <c r="B113" s="18"/>
      <c r="C113" s="18"/>
      <c r="D113" s="18"/>
      <c r="E113" s="94"/>
    </row>
    <row r="114" spans="1:5" x14ac:dyDescent="0.2">
      <c r="A114" s="42" t="s">
        <v>72</v>
      </c>
      <c r="B114" s="17">
        <v>62.013387375731021</v>
      </c>
      <c r="C114" s="17">
        <v>3.3594982092123971</v>
      </c>
      <c r="D114" s="17">
        <v>5.7276648777283432</v>
      </c>
      <c r="E114" s="94">
        <v>1</v>
      </c>
    </row>
    <row r="115" spans="1:5" x14ac:dyDescent="0.2">
      <c r="A115" s="42" t="s">
        <v>118</v>
      </c>
      <c r="B115" s="17">
        <v>14.491768216204781</v>
      </c>
      <c r="C115" s="17">
        <v>-4.3573876687005839</v>
      </c>
      <c r="D115" s="17">
        <v>-23.117150154135196</v>
      </c>
      <c r="E115" s="94">
        <v>-1</v>
      </c>
    </row>
    <row r="116" spans="1:5" x14ac:dyDescent="0.2">
      <c r="A116" s="42"/>
      <c r="B116" s="17"/>
      <c r="C116" s="17"/>
      <c r="D116" s="17"/>
      <c r="E116" s="140"/>
    </row>
    <row r="117" spans="1:5" x14ac:dyDescent="0.2">
      <c r="A117" s="40" t="s">
        <v>189</v>
      </c>
      <c r="B117" s="17"/>
      <c r="C117" s="17"/>
      <c r="D117" s="17"/>
      <c r="E117" s="140"/>
    </row>
    <row r="118" spans="1:5" ht="15.75" thickBot="1" x14ac:dyDescent="0.25">
      <c r="A118" s="43" t="s">
        <v>190</v>
      </c>
      <c r="B118" s="19">
        <v>15.058802683829182</v>
      </c>
      <c r="C118" s="19">
        <v>0.19898604028610478</v>
      </c>
      <c r="D118" s="19">
        <v>1.3390881264512013</v>
      </c>
      <c r="E118" s="95">
        <v>0</v>
      </c>
    </row>
    <row r="119" spans="1:5" s="1" customFormat="1" ht="24.75" customHeight="1" x14ac:dyDescent="0.2">
      <c r="A119" s="152" t="s">
        <v>75</v>
      </c>
      <c r="B119" s="152"/>
      <c r="C119" s="152"/>
      <c r="D119" s="152"/>
      <c r="E119" s="152"/>
    </row>
    <row r="120" spans="1:5" s="1" customFormat="1" ht="12.75" customHeight="1" x14ac:dyDescent="0.2">
      <c r="A120" s="146" t="s">
        <v>79</v>
      </c>
      <c r="B120" s="146"/>
      <c r="C120" s="146"/>
      <c r="D120" s="146"/>
      <c r="E120" s="146"/>
    </row>
    <row r="121" spans="1:5" s="1" customFormat="1" ht="12.75" customHeight="1" x14ac:dyDescent="0.2">
      <c r="A121" s="146" t="s">
        <v>78</v>
      </c>
      <c r="B121" s="146"/>
      <c r="C121" s="146"/>
      <c r="D121" s="146"/>
      <c r="E121" s="146"/>
    </row>
    <row r="122" spans="1:5" s="1" customFormat="1" ht="25.5" customHeight="1" x14ac:dyDescent="0.2">
      <c r="A122" s="146" t="s">
        <v>112</v>
      </c>
      <c r="B122" s="146"/>
      <c r="C122" s="146"/>
      <c r="D122" s="146"/>
      <c r="E122" s="146"/>
    </row>
    <row r="123" spans="1:5" s="1" customFormat="1" ht="12.75" customHeight="1" x14ac:dyDescent="0.2">
      <c r="A123" s="146" t="s">
        <v>113</v>
      </c>
      <c r="B123" s="146"/>
      <c r="C123" s="146"/>
      <c r="D123" s="146"/>
      <c r="E123" s="146"/>
    </row>
    <row r="124" spans="1:5" s="1" customFormat="1" ht="25.5" customHeight="1" x14ac:dyDescent="0.2">
      <c r="A124" s="146" t="s">
        <v>114</v>
      </c>
      <c r="B124" s="146"/>
      <c r="C124" s="146"/>
      <c r="D124" s="146"/>
      <c r="E124" s="146"/>
    </row>
    <row r="125" spans="1:5" s="1" customFormat="1" ht="12.75" customHeight="1" x14ac:dyDescent="0.2">
      <c r="A125" s="146" t="s">
        <v>194</v>
      </c>
      <c r="B125" s="146"/>
      <c r="C125" s="146"/>
      <c r="D125" s="146"/>
      <c r="E125" s="146"/>
    </row>
    <row r="126" spans="1:5" s="1" customFormat="1" ht="12.75" customHeight="1" x14ac:dyDescent="0.2">
      <c r="A126" s="146" t="s">
        <v>191</v>
      </c>
      <c r="B126" s="146"/>
      <c r="C126" s="146"/>
      <c r="D126" s="146"/>
      <c r="E126" s="146"/>
    </row>
    <row r="127" spans="1:5" s="1" customFormat="1" ht="12.75" customHeight="1" x14ac:dyDescent="0.2">
      <c r="A127" s="146" t="s">
        <v>192</v>
      </c>
      <c r="B127" s="146"/>
      <c r="C127" s="146"/>
      <c r="D127" s="146"/>
      <c r="E127" s="146"/>
    </row>
    <row r="128" spans="1:5" s="1" customFormat="1" ht="12.75" customHeight="1" x14ac:dyDescent="0.2">
      <c r="A128" s="146" t="s">
        <v>86</v>
      </c>
      <c r="B128" s="146"/>
      <c r="C128" s="146"/>
      <c r="D128" s="146"/>
      <c r="E128" s="146"/>
    </row>
    <row r="129" spans="1:5" s="1" customFormat="1" ht="12.75" customHeight="1" x14ac:dyDescent="0.2">
      <c r="A129" s="146" t="s">
        <v>195</v>
      </c>
      <c r="B129" s="146"/>
      <c r="C129" s="146"/>
      <c r="D129" s="146"/>
      <c r="E129" s="146"/>
    </row>
    <row r="130" spans="1:5" hidden="1" x14ac:dyDescent="0.2">
      <c r="A130" s="123">
        <v>1</v>
      </c>
      <c r="B130" s="123">
        <v>-1</v>
      </c>
      <c r="C130" s="123">
        <v>0</v>
      </c>
    </row>
  </sheetData>
  <mergeCells count="14">
    <mergeCell ref="C4:D4"/>
    <mergeCell ref="A4:A5"/>
    <mergeCell ref="A128:E128"/>
    <mergeCell ref="A129:E129"/>
    <mergeCell ref="A123:E123"/>
    <mergeCell ref="A124:E124"/>
    <mergeCell ref="A125:E125"/>
    <mergeCell ref="A126:E126"/>
    <mergeCell ref="A127:E127"/>
    <mergeCell ref="E4:E5"/>
    <mergeCell ref="A119:E119"/>
    <mergeCell ref="A120:E120"/>
    <mergeCell ref="A121:E121"/>
    <mergeCell ref="A122:E122"/>
  </mergeCells>
  <conditionalFormatting sqref="E116:E117">
    <cfRule type="iconSet" priority="2">
      <iconSet iconSet="3Arrows" showValue="0">
        <cfvo type="percent" val="0"/>
        <cfvo type="percent" val="33"/>
        <cfvo type="percent" val="67"/>
      </iconSet>
    </cfRule>
  </conditionalFormatting>
  <conditionalFormatting sqref="A130:C130 E118 E114:E115 E110:E111 E105:E107 E93:E100 E85:E91 E80:E83 E78 E69:E76 E61:E67 E55:E59 E53 E49:E51 E40:E47 E36:E38 E28:E34 E26 E24 E20:E22 E18 E9:E16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76" max="4"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H55"/>
  <sheetViews>
    <sheetView view="pageBreakPreview" zoomScaleNormal="100" zoomScaleSheetLayoutView="100" workbookViewId="0">
      <selection activeCell="F42" sqref="F42:I50"/>
    </sheetView>
  </sheetViews>
  <sheetFormatPr defaultColWidth="11.42578125" defaultRowHeight="12.75" x14ac:dyDescent="0.2"/>
  <cols>
    <col min="1" max="1" width="48" style="1" customWidth="1"/>
    <col min="2" max="4" width="11.28515625" style="1" customWidth="1"/>
    <col min="5" max="5" width="19.28515625" style="46" customWidth="1"/>
    <col min="6" max="16384" width="11.42578125" style="1"/>
  </cols>
  <sheetData>
    <row r="1" spans="1:5" x14ac:dyDescent="0.2">
      <c r="A1" s="80" t="s">
        <v>0</v>
      </c>
      <c r="B1" s="80"/>
      <c r="C1" s="80"/>
      <c r="D1" s="80"/>
    </row>
    <row r="2" spans="1:5" x14ac:dyDescent="0.2">
      <c r="A2" s="80" t="s">
        <v>92</v>
      </c>
      <c r="B2" s="80"/>
      <c r="C2" s="80"/>
      <c r="D2" s="80"/>
    </row>
    <row r="3" spans="1:5" ht="13.5" thickBot="1" x14ac:dyDescent="0.25">
      <c r="A3" s="79" t="s">
        <v>196</v>
      </c>
      <c r="B3" s="79"/>
      <c r="C3" s="79"/>
      <c r="D3" s="79"/>
    </row>
    <row r="4" spans="1:5" s="2" customFormat="1" ht="15" customHeight="1" x14ac:dyDescent="0.25">
      <c r="A4" s="148" t="s">
        <v>193</v>
      </c>
      <c r="B4" s="45" t="s">
        <v>197</v>
      </c>
      <c r="C4" s="147" t="s">
        <v>119</v>
      </c>
      <c r="D4" s="147"/>
      <c r="E4" s="150" t="s">
        <v>157</v>
      </c>
    </row>
    <row r="5" spans="1:5" s="2" customFormat="1" ht="13.5" thickBot="1" x14ac:dyDescent="0.3">
      <c r="A5" s="149"/>
      <c r="B5" s="87" t="s">
        <v>198</v>
      </c>
      <c r="C5" s="87" t="s">
        <v>70</v>
      </c>
      <c r="D5" s="87" t="s">
        <v>69</v>
      </c>
      <c r="E5" s="151"/>
    </row>
    <row r="6" spans="1:5" s="2" customFormat="1" x14ac:dyDescent="0.2">
      <c r="A6" s="8"/>
      <c r="B6" s="50"/>
      <c r="C6" s="51"/>
      <c r="D6" s="50"/>
      <c r="E6" s="47"/>
    </row>
    <row r="7" spans="1:5" s="4" customFormat="1" x14ac:dyDescent="0.2">
      <c r="A7" s="28" t="s">
        <v>1</v>
      </c>
      <c r="B7" s="124">
        <v>2027518</v>
      </c>
      <c r="C7" s="10">
        <v>-32082</v>
      </c>
      <c r="D7" s="52">
        <v>-1.5576811031268207</v>
      </c>
      <c r="E7" s="100">
        <v>0</v>
      </c>
    </row>
    <row r="8" spans="1:5" s="4" customFormat="1" x14ac:dyDescent="0.2">
      <c r="A8" s="29"/>
      <c r="B8" s="112"/>
      <c r="C8" s="11"/>
      <c r="D8" s="53"/>
      <c r="E8" s="94"/>
    </row>
    <row r="9" spans="1:5" s="4" customFormat="1" x14ac:dyDescent="0.2">
      <c r="A9" s="30" t="s">
        <v>2</v>
      </c>
      <c r="B9" s="125">
        <v>245281</v>
      </c>
      <c r="C9" s="11">
        <v>-15795</v>
      </c>
      <c r="D9" s="53">
        <v>-6.0499624630375832</v>
      </c>
      <c r="E9" s="94">
        <v>0</v>
      </c>
    </row>
    <row r="10" spans="1:5" x14ac:dyDescent="0.2">
      <c r="A10" s="31" t="s">
        <v>80</v>
      </c>
      <c r="B10" s="113">
        <v>245281</v>
      </c>
      <c r="C10" s="12">
        <v>-15795</v>
      </c>
      <c r="D10" s="54">
        <v>-6.0499624630375832</v>
      </c>
      <c r="E10" s="96">
        <v>0</v>
      </c>
    </row>
    <row r="11" spans="1:5" x14ac:dyDescent="0.2">
      <c r="A11" s="31"/>
      <c r="B11" s="113"/>
      <c r="C11" s="12"/>
      <c r="D11" s="54"/>
      <c r="E11" s="94"/>
    </row>
    <row r="12" spans="1:5" s="4" customFormat="1" x14ac:dyDescent="0.2">
      <c r="A12" s="30" t="s">
        <v>3</v>
      </c>
      <c r="B12" s="125">
        <v>373695</v>
      </c>
      <c r="C12" s="11">
        <v>-8080</v>
      </c>
      <c r="D12" s="53">
        <v>-2.1164298343265013</v>
      </c>
      <c r="E12" s="103">
        <v>0</v>
      </c>
    </row>
    <row r="13" spans="1:5" x14ac:dyDescent="0.2">
      <c r="A13" s="31" t="s">
        <v>4</v>
      </c>
      <c r="B13" s="113">
        <v>209001</v>
      </c>
      <c r="C13" s="12">
        <v>1443</v>
      </c>
      <c r="D13" s="54">
        <v>0.69522735813603909</v>
      </c>
      <c r="E13" s="94">
        <v>0</v>
      </c>
    </row>
    <row r="14" spans="1:5" x14ac:dyDescent="0.2">
      <c r="A14" s="31" t="s">
        <v>5</v>
      </c>
      <c r="B14" s="113">
        <v>132658</v>
      </c>
      <c r="C14" s="12">
        <v>-9211</v>
      </c>
      <c r="D14" s="54">
        <v>-6.4926093790750619</v>
      </c>
      <c r="E14" s="94">
        <v>0</v>
      </c>
    </row>
    <row r="15" spans="1:5" ht="15" x14ac:dyDescent="0.2">
      <c r="A15" s="31" t="s">
        <v>103</v>
      </c>
      <c r="B15" s="113">
        <v>32036</v>
      </c>
      <c r="C15" s="12">
        <v>-312</v>
      </c>
      <c r="D15" s="54">
        <v>-0.96451094348955113</v>
      </c>
      <c r="E15" s="94">
        <v>0</v>
      </c>
    </row>
    <row r="16" spans="1:5" x14ac:dyDescent="0.2">
      <c r="A16" s="31"/>
      <c r="B16" s="113"/>
      <c r="C16" s="12"/>
      <c r="D16" s="54"/>
      <c r="E16" s="94"/>
    </row>
    <row r="17" spans="1:6" s="4" customFormat="1" x14ac:dyDescent="0.2">
      <c r="A17" s="30" t="s">
        <v>71</v>
      </c>
      <c r="B17" s="125">
        <v>1406388</v>
      </c>
      <c r="C17" s="11">
        <v>-5977</v>
      </c>
      <c r="D17" s="53">
        <v>-0.4231908890407225</v>
      </c>
      <c r="E17" s="94">
        <v>0</v>
      </c>
    </row>
    <row r="18" spans="1:6" x14ac:dyDescent="0.2">
      <c r="A18" s="31" t="s">
        <v>100</v>
      </c>
      <c r="B18" s="113">
        <v>382770</v>
      </c>
      <c r="C18" s="12">
        <v>10303</v>
      </c>
      <c r="D18" s="54">
        <v>2.7661510952648154</v>
      </c>
      <c r="E18" s="94">
        <v>0</v>
      </c>
    </row>
    <row r="19" spans="1:6" x14ac:dyDescent="0.2">
      <c r="A19" s="31" t="s">
        <v>6</v>
      </c>
      <c r="B19" s="113">
        <v>79479</v>
      </c>
      <c r="C19" s="12">
        <v>-13615</v>
      </c>
      <c r="D19" s="54">
        <v>-14.625002685457709</v>
      </c>
      <c r="E19" s="94">
        <v>0</v>
      </c>
    </row>
    <row r="20" spans="1:6" x14ac:dyDescent="0.2">
      <c r="A20" s="31" t="s">
        <v>101</v>
      </c>
      <c r="B20" s="113">
        <v>127406</v>
      </c>
      <c r="C20" s="12">
        <v>8740</v>
      </c>
      <c r="D20" s="54">
        <v>7.3652099169096461</v>
      </c>
      <c r="E20" s="94">
        <v>0</v>
      </c>
    </row>
    <row r="21" spans="1:6" x14ac:dyDescent="0.2">
      <c r="A21" s="31" t="s">
        <v>102</v>
      </c>
      <c r="B21" s="113">
        <v>43475</v>
      </c>
      <c r="C21" s="12">
        <v>932</v>
      </c>
      <c r="D21" s="54">
        <v>2.1907246785605152</v>
      </c>
      <c r="E21" s="94">
        <v>0</v>
      </c>
    </row>
    <row r="22" spans="1:6" x14ac:dyDescent="0.2">
      <c r="A22" s="31" t="s">
        <v>82</v>
      </c>
      <c r="B22" s="113">
        <v>174811</v>
      </c>
      <c r="C22" s="12">
        <v>-136</v>
      </c>
      <c r="D22" s="54">
        <v>-7.773782917112039E-2</v>
      </c>
      <c r="E22" s="94">
        <v>0</v>
      </c>
    </row>
    <row r="23" spans="1:6" x14ac:dyDescent="0.2">
      <c r="A23" s="31" t="s">
        <v>81</v>
      </c>
      <c r="B23" s="113">
        <v>94791</v>
      </c>
      <c r="C23" s="12">
        <v>9917</v>
      </c>
      <c r="D23" s="54">
        <v>11.684379197398496</v>
      </c>
      <c r="E23" s="94">
        <v>0</v>
      </c>
    </row>
    <row r="24" spans="1:6" x14ac:dyDescent="0.2">
      <c r="A24" s="31" t="s">
        <v>54</v>
      </c>
      <c r="B24" s="113">
        <v>186526</v>
      </c>
      <c r="C24" s="12">
        <v>-25871</v>
      </c>
      <c r="D24" s="54">
        <v>-12.180492191509295</v>
      </c>
      <c r="E24" s="94">
        <v>-1</v>
      </c>
      <c r="F24" s="145"/>
    </row>
    <row r="25" spans="1:6" ht="15" x14ac:dyDescent="0.2">
      <c r="A25" s="31" t="s">
        <v>104</v>
      </c>
      <c r="B25" s="113">
        <v>166235</v>
      </c>
      <c r="C25" s="12">
        <v>20978</v>
      </c>
      <c r="D25" s="54">
        <v>14.441989026346407</v>
      </c>
      <c r="E25" s="94">
        <v>1</v>
      </c>
    </row>
    <row r="26" spans="1:6" x14ac:dyDescent="0.2">
      <c r="A26" s="31" t="s">
        <v>83</v>
      </c>
      <c r="B26" s="113">
        <v>150895</v>
      </c>
      <c r="C26" s="12">
        <v>-17225</v>
      </c>
      <c r="D26" s="54">
        <v>-10.245657863430882</v>
      </c>
      <c r="E26" s="94">
        <v>0</v>
      </c>
    </row>
    <row r="27" spans="1:6" x14ac:dyDescent="0.2">
      <c r="A27" s="31"/>
      <c r="B27" s="113"/>
      <c r="C27" s="11"/>
      <c r="D27" s="53"/>
      <c r="E27" s="94"/>
    </row>
    <row r="28" spans="1:6" s="4" customFormat="1" x14ac:dyDescent="0.2">
      <c r="A28" s="30" t="s">
        <v>7</v>
      </c>
      <c r="B28" s="125">
        <v>2154</v>
      </c>
      <c r="C28" s="11">
        <v>-2230</v>
      </c>
      <c r="D28" s="53">
        <v>-50.866788321167888</v>
      </c>
      <c r="E28" s="94">
        <v>0</v>
      </c>
    </row>
    <row r="29" spans="1:6" x14ac:dyDescent="0.2">
      <c r="A29" s="32"/>
      <c r="B29" s="113"/>
      <c r="C29" s="12"/>
      <c r="D29" s="54"/>
      <c r="E29" s="94"/>
    </row>
    <row r="30" spans="1:6" s="4" customFormat="1" x14ac:dyDescent="0.2">
      <c r="A30" s="33" t="s">
        <v>117</v>
      </c>
      <c r="B30" s="126">
        <v>2027518</v>
      </c>
      <c r="C30" s="10">
        <v>-32082</v>
      </c>
      <c r="D30" s="52">
        <v>-1.5576811031268207</v>
      </c>
      <c r="E30" s="100">
        <v>0</v>
      </c>
    </row>
    <row r="31" spans="1:6" s="4" customFormat="1" x14ac:dyDescent="0.2">
      <c r="A31" s="34"/>
      <c r="B31" s="113"/>
      <c r="C31" s="12"/>
      <c r="D31" s="54"/>
      <c r="E31" s="94"/>
    </row>
    <row r="32" spans="1:6" s="4" customFormat="1" ht="15" x14ac:dyDescent="0.2">
      <c r="A32" s="35" t="s">
        <v>105</v>
      </c>
      <c r="B32" s="113">
        <v>451807</v>
      </c>
      <c r="C32" s="12">
        <v>6149</v>
      </c>
      <c r="D32" s="54">
        <v>1.379757571949791</v>
      </c>
      <c r="E32" s="94">
        <v>0</v>
      </c>
    </row>
    <row r="33" spans="1:8" ht="15" x14ac:dyDescent="0.2">
      <c r="A33" s="35" t="s">
        <v>106</v>
      </c>
      <c r="B33" s="113">
        <v>1032476</v>
      </c>
      <c r="C33" s="12">
        <v>-44029</v>
      </c>
      <c r="D33" s="54">
        <v>-4.0899949373203102</v>
      </c>
      <c r="E33" s="94">
        <v>0</v>
      </c>
    </row>
    <row r="34" spans="1:8" s="4" customFormat="1" x14ac:dyDescent="0.2">
      <c r="A34" s="35" t="s">
        <v>13</v>
      </c>
      <c r="B34" s="113">
        <v>540398</v>
      </c>
      <c r="C34" s="12">
        <v>6332</v>
      </c>
      <c r="D34" s="54">
        <v>1.1856212528039605</v>
      </c>
      <c r="E34" s="94">
        <v>0</v>
      </c>
    </row>
    <row r="35" spans="1:8" s="4" customFormat="1" x14ac:dyDescent="0.2">
      <c r="A35" s="35" t="s">
        <v>11</v>
      </c>
      <c r="B35" s="113">
        <v>2837</v>
      </c>
      <c r="C35" s="12">
        <v>-534</v>
      </c>
      <c r="D35" s="54">
        <v>-15.840996736873331</v>
      </c>
      <c r="E35" s="94">
        <v>0</v>
      </c>
    </row>
    <row r="36" spans="1:8" x14ac:dyDescent="0.2">
      <c r="A36" s="32"/>
      <c r="B36" s="113"/>
      <c r="C36" s="11"/>
      <c r="D36" s="53"/>
      <c r="E36" s="94"/>
    </row>
    <row r="37" spans="1:8" s="4" customFormat="1" x14ac:dyDescent="0.2">
      <c r="A37" s="33" t="s">
        <v>8</v>
      </c>
      <c r="B37" s="126">
        <v>2027518</v>
      </c>
      <c r="C37" s="10">
        <v>-32082</v>
      </c>
      <c r="D37" s="52">
        <v>-1.5576811031268207</v>
      </c>
      <c r="E37" s="100">
        <v>0</v>
      </c>
    </row>
    <row r="38" spans="1:8" s="4" customFormat="1" x14ac:dyDescent="0.2">
      <c r="A38" s="34"/>
      <c r="B38" s="113"/>
      <c r="C38" s="12"/>
      <c r="D38" s="54"/>
      <c r="E38" s="94"/>
    </row>
    <row r="39" spans="1:8" x14ac:dyDescent="0.2">
      <c r="A39" s="35" t="s">
        <v>9</v>
      </c>
      <c r="B39" s="113">
        <v>266948</v>
      </c>
      <c r="C39" s="12">
        <v>-14032</v>
      </c>
      <c r="D39" s="54">
        <v>-4.9939497473129757</v>
      </c>
      <c r="E39" s="94">
        <v>0</v>
      </c>
    </row>
    <row r="40" spans="1:8" x14ac:dyDescent="0.2">
      <c r="A40" s="35" t="s">
        <v>10</v>
      </c>
      <c r="B40" s="113">
        <v>1760570</v>
      </c>
      <c r="C40" s="12">
        <v>-18050</v>
      </c>
      <c r="D40" s="54">
        <v>-1.0148317234710056</v>
      </c>
      <c r="E40" s="94">
        <v>0</v>
      </c>
    </row>
    <row r="41" spans="1:8" x14ac:dyDescent="0.2">
      <c r="A41" s="35" t="s">
        <v>11</v>
      </c>
      <c r="B41" s="113">
        <v>0</v>
      </c>
      <c r="C41" s="113">
        <v>0</v>
      </c>
      <c r="D41" s="141">
        <v>0</v>
      </c>
      <c r="E41" s="94">
        <v>0</v>
      </c>
    </row>
    <row r="42" spans="1:8" x14ac:dyDescent="0.2">
      <c r="A42" s="32"/>
      <c r="B42" s="113"/>
      <c r="C42" s="12"/>
      <c r="D42" s="54"/>
      <c r="E42" s="94"/>
    </row>
    <row r="43" spans="1:8" s="4" customFormat="1" x14ac:dyDescent="0.2">
      <c r="A43" s="21" t="s">
        <v>20</v>
      </c>
      <c r="B43" s="127">
        <v>2027518</v>
      </c>
      <c r="C43" s="10">
        <v>-32082</v>
      </c>
      <c r="D43" s="52">
        <v>-1.5576811031268207</v>
      </c>
      <c r="E43" s="100">
        <v>0</v>
      </c>
      <c r="G43" s="145"/>
    </row>
    <row r="44" spans="1:8" s="4" customFormat="1" x14ac:dyDescent="0.2">
      <c r="A44" s="22"/>
      <c r="B44" s="9"/>
      <c r="C44" s="12"/>
      <c r="D44" s="54"/>
      <c r="E44" s="94"/>
      <c r="G44" s="145"/>
    </row>
    <row r="45" spans="1:8" x14ac:dyDescent="0.2">
      <c r="A45" s="36" t="s">
        <v>14</v>
      </c>
      <c r="B45" s="9">
        <v>1546410</v>
      </c>
      <c r="C45" s="12">
        <v>-4017</v>
      </c>
      <c r="D45" s="54">
        <v>-0.2590899152298044</v>
      </c>
      <c r="E45" s="94">
        <v>0</v>
      </c>
      <c r="F45" s="106"/>
      <c r="G45" s="145"/>
      <c r="H45" s="49"/>
    </row>
    <row r="46" spans="1:8" x14ac:dyDescent="0.2">
      <c r="A46" s="36" t="s">
        <v>12</v>
      </c>
      <c r="B46" s="9">
        <v>375779</v>
      </c>
      <c r="C46" s="12">
        <v>-17854</v>
      </c>
      <c r="D46" s="54">
        <v>-4.535696956301936</v>
      </c>
      <c r="E46" s="94">
        <v>0</v>
      </c>
      <c r="F46" s="106"/>
      <c r="G46" s="145"/>
      <c r="H46" s="49"/>
    </row>
    <row r="47" spans="1:8" x14ac:dyDescent="0.2">
      <c r="A47" s="36" t="s">
        <v>15</v>
      </c>
      <c r="B47" s="9">
        <v>62855</v>
      </c>
      <c r="C47" s="12">
        <v>9</v>
      </c>
      <c r="D47" s="54">
        <v>1.4320720491359832E-2</v>
      </c>
      <c r="E47" s="94">
        <v>0</v>
      </c>
      <c r="F47" s="106"/>
      <c r="G47" s="145"/>
      <c r="H47" s="49"/>
    </row>
    <row r="48" spans="1:8" ht="13.5" thickBot="1" x14ac:dyDescent="0.25">
      <c r="A48" s="36" t="s">
        <v>49</v>
      </c>
      <c r="B48" s="128">
        <v>42474</v>
      </c>
      <c r="C48" s="12">
        <v>-10220</v>
      </c>
      <c r="D48" s="54">
        <v>-19.394997532925949</v>
      </c>
      <c r="E48" s="94">
        <v>-1</v>
      </c>
      <c r="F48" s="106"/>
      <c r="G48" s="145"/>
      <c r="H48" s="49"/>
    </row>
    <row r="49" spans="1:5" ht="25.5" customHeight="1" x14ac:dyDescent="0.2">
      <c r="A49" s="154" t="s">
        <v>60</v>
      </c>
      <c r="B49" s="154"/>
      <c r="C49" s="154"/>
      <c r="D49" s="154"/>
      <c r="E49" s="154"/>
    </row>
    <row r="50" spans="1:5" ht="27.75" customHeight="1" x14ac:dyDescent="0.2">
      <c r="A50" s="153" t="s">
        <v>61</v>
      </c>
      <c r="B50" s="153"/>
      <c r="C50" s="153"/>
      <c r="D50" s="153"/>
      <c r="E50" s="153"/>
    </row>
    <row r="51" spans="1:5" ht="25.5" customHeight="1" x14ac:dyDescent="0.2">
      <c r="A51" s="153" t="s">
        <v>62</v>
      </c>
      <c r="B51" s="153"/>
      <c r="C51" s="153"/>
      <c r="D51" s="153"/>
      <c r="E51" s="153"/>
    </row>
    <row r="52" spans="1:5" ht="39" customHeight="1" x14ac:dyDescent="0.2">
      <c r="A52" s="153" t="s">
        <v>63</v>
      </c>
      <c r="B52" s="153"/>
      <c r="C52" s="153"/>
      <c r="D52" s="153"/>
      <c r="E52" s="153"/>
    </row>
    <row r="53" spans="1:5" ht="15" customHeight="1" x14ac:dyDescent="0.2">
      <c r="A53" s="153" t="s">
        <v>86</v>
      </c>
      <c r="B53" s="153"/>
      <c r="C53" s="153"/>
      <c r="D53" s="153"/>
      <c r="E53" s="153"/>
    </row>
    <row r="54" spans="1:5" ht="15" customHeight="1" x14ac:dyDescent="0.2">
      <c r="A54" s="153" t="s">
        <v>195</v>
      </c>
      <c r="B54" s="153"/>
      <c r="C54" s="153"/>
      <c r="D54" s="153"/>
      <c r="E54" s="153"/>
    </row>
    <row r="55" spans="1:5" hidden="1" x14ac:dyDescent="0.2">
      <c r="A55" s="123">
        <v>1</v>
      </c>
      <c r="B55" s="123">
        <v>-1</v>
      </c>
      <c r="C55" s="123">
        <v>0</v>
      </c>
    </row>
  </sheetData>
  <mergeCells count="9">
    <mergeCell ref="A4:A5"/>
    <mergeCell ref="E4:E5"/>
    <mergeCell ref="C4:D4"/>
    <mergeCell ref="A54:E54"/>
    <mergeCell ref="A49:E49"/>
    <mergeCell ref="A50:E50"/>
    <mergeCell ref="A51:E51"/>
    <mergeCell ref="A52:E52"/>
    <mergeCell ref="A53:E53"/>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7" zoomScaleNormal="100" zoomScaleSheetLayoutView="100" workbookViewId="0">
      <selection activeCell="F43" sqref="F43"/>
    </sheetView>
  </sheetViews>
  <sheetFormatPr defaultColWidth="51.42578125" defaultRowHeight="12.75" x14ac:dyDescent="0.2"/>
  <cols>
    <col min="1" max="1" width="51.7109375" style="1" customWidth="1"/>
    <col min="2" max="2" width="11.140625" style="1" customWidth="1"/>
    <col min="3" max="3" width="11.5703125" style="1" customWidth="1"/>
    <col min="4" max="4" width="11.140625" style="1" customWidth="1"/>
    <col min="5" max="5" width="19.7109375" style="46" customWidth="1"/>
    <col min="6" max="187" width="14.7109375" style="1" customWidth="1"/>
    <col min="188" max="427" width="14.5703125" style="1" customWidth="1"/>
    <col min="428" max="16384" width="51.42578125" style="1"/>
  </cols>
  <sheetData>
    <row r="1" spans="1:5" x14ac:dyDescent="0.2">
      <c r="A1" s="80" t="s">
        <v>16</v>
      </c>
      <c r="B1" s="80"/>
      <c r="C1" s="80"/>
      <c r="D1" s="80"/>
    </row>
    <row r="2" spans="1:5" x14ac:dyDescent="0.2">
      <c r="A2" s="80" t="s">
        <v>94</v>
      </c>
      <c r="B2" s="80"/>
      <c r="C2" s="80"/>
      <c r="D2" s="80"/>
    </row>
    <row r="3" spans="1:5" ht="13.5" thickBot="1" x14ac:dyDescent="0.25">
      <c r="A3" s="79" t="s">
        <v>196</v>
      </c>
      <c r="B3" s="79"/>
      <c r="C3" s="79"/>
      <c r="D3" s="79"/>
    </row>
    <row r="4" spans="1:5" ht="15" customHeight="1" x14ac:dyDescent="0.2">
      <c r="A4" s="148" t="s">
        <v>193</v>
      </c>
      <c r="B4" s="45" t="s">
        <v>197</v>
      </c>
      <c r="C4" s="147" t="s">
        <v>119</v>
      </c>
      <c r="D4" s="147"/>
      <c r="E4" s="150" t="s">
        <v>157</v>
      </c>
    </row>
    <row r="5" spans="1:5" ht="13.5" customHeight="1" thickBot="1" x14ac:dyDescent="0.25">
      <c r="A5" s="149"/>
      <c r="B5" s="87" t="s">
        <v>198</v>
      </c>
      <c r="C5" s="87" t="s">
        <v>70</v>
      </c>
      <c r="D5" s="87" t="s">
        <v>69</v>
      </c>
      <c r="E5" s="151"/>
    </row>
    <row r="6" spans="1:5" x14ac:dyDescent="0.2">
      <c r="A6" s="8"/>
      <c r="B6" s="50"/>
      <c r="C6" s="51"/>
      <c r="D6" s="50"/>
    </row>
    <row r="7" spans="1:5" x14ac:dyDescent="0.2">
      <c r="A7" s="28" t="s">
        <v>1</v>
      </c>
      <c r="B7" s="124">
        <v>1523092</v>
      </c>
      <c r="C7" s="10">
        <v>-39313</v>
      </c>
      <c r="D7" s="52">
        <v>-2.5161849840470301</v>
      </c>
      <c r="E7" s="100">
        <v>0</v>
      </c>
    </row>
    <row r="8" spans="1:5" x14ac:dyDescent="0.2">
      <c r="A8" s="29"/>
      <c r="B8" s="112"/>
      <c r="C8" s="11"/>
      <c r="D8" s="53"/>
      <c r="E8" s="94"/>
    </row>
    <row r="9" spans="1:5" x14ac:dyDescent="0.2">
      <c r="A9" s="30" t="s">
        <v>2</v>
      </c>
      <c r="B9" s="125">
        <v>76979</v>
      </c>
      <c r="C9" s="11">
        <v>3281</v>
      </c>
      <c r="D9" s="53">
        <v>4.4519525631631796</v>
      </c>
      <c r="E9" s="94">
        <v>0</v>
      </c>
    </row>
    <row r="10" spans="1:5" x14ac:dyDescent="0.2">
      <c r="A10" s="31" t="s">
        <v>80</v>
      </c>
      <c r="B10" s="113">
        <v>76979</v>
      </c>
      <c r="C10" s="12">
        <v>3281</v>
      </c>
      <c r="D10" s="54">
        <v>4.4519525631631796</v>
      </c>
      <c r="E10" s="96">
        <v>0</v>
      </c>
    </row>
    <row r="11" spans="1:5" x14ac:dyDescent="0.2">
      <c r="A11" s="31"/>
      <c r="B11" s="113"/>
      <c r="C11" s="12"/>
      <c r="D11" s="54"/>
      <c r="E11" s="94"/>
    </row>
    <row r="12" spans="1:5" s="4" customFormat="1" x14ac:dyDescent="0.2">
      <c r="A12" s="30" t="s">
        <v>3</v>
      </c>
      <c r="B12" s="125">
        <v>299127</v>
      </c>
      <c r="C12" s="11">
        <v>-11195</v>
      </c>
      <c r="D12" s="53">
        <v>-3.6075431326170881</v>
      </c>
      <c r="E12" s="103">
        <v>0</v>
      </c>
    </row>
    <row r="13" spans="1:5" x14ac:dyDescent="0.2">
      <c r="A13" s="31" t="s">
        <v>4</v>
      </c>
      <c r="B13" s="113">
        <v>170713</v>
      </c>
      <c r="C13" s="12">
        <v>-1784</v>
      </c>
      <c r="D13" s="54">
        <v>-1.0342208850008985</v>
      </c>
      <c r="E13" s="94">
        <v>0</v>
      </c>
    </row>
    <row r="14" spans="1:5" x14ac:dyDescent="0.2">
      <c r="A14" s="31" t="s">
        <v>5</v>
      </c>
      <c r="B14" s="113">
        <v>105051</v>
      </c>
      <c r="C14" s="12">
        <v>-10745</v>
      </c>
      <c r="D14" s="54">
        <v>-9.2792497150160624</v>
      </c>
      <c r="E14" s="94">
        <v>0</v>
      </c>
    </row>
    <row r="15" spans="1:5" ht="15" x14ac:dyDescent="0.2">
      <c r="A15" s="31" t="s">
        <v>103</v>
      </c>
      <c r="B15" s="113">
        <v>23363</v>
      </c>
      <c r="C15" s="12">
        <v>1334</v>
      </c>
      <c r="D15" s="54">
        <v>6.0556539107540059</v>
      </c>
      <c r="E15" s="94">
        <v>0</v>
      </c>
    </row>
    <row r="16" spans="1:5" x14ac:dyDescent="0.2">
      <c r="A16" s="31"/>
      <c r="B16" s="113"/>
      <c r="C16" s="12"/>
      <c r="D16" s="54"/>
      <c r="E16" s="94"/>
    </row>
    <row r="17" spans="1:5" x14ac:dyDescent="0.2">
      <c r="A17" s="30" t="s">
        <v>71</v>
      </c>
      <c r="B17" s="125">
        <v>1145013</v>
      </c>
      <c r="C17" s="11">
        <v>-29185</v>
      </c>
      <c r="D17" s="53">
        <v>-2.4855262911365883</v>
      </c>
      <c r="E17" s="94">
        <v>0</v>
      </c>
    </row>
    <row r="18" spans="1:5" x14ac:dyDescent="0.2">
      <c r="A18" s="31" t="s">
        <v>100</v>
      </c>
      <c r="B18" s="113">
        <v>307708</v>
      </c>
      <c r="C18" s="12">
        <v>-5183</v>
      </c>
      <c r="D18" s="54">
        <v>-1.6564874029614147</v>
      </c>
      <c r="E18" s="94">
        <v>0</v>
      </c>
    </row>
    <row r="19" spans="1:5" x14ac:dyDescent="0.2">
      <c r="A19" s="31" t="s">
        <v>6</v>
      </c>
      <c r="B19" s="113">
        <v>62425</v>
      </c>
      <c r="C19" s="12">
        <v>-14538</v>
      </c>
      <c r="D19" s="54">
        <v>-18.889596299520552</v>
      </c>
      <c r="E19" s="94">
        <v>0</v>
      </c>
    </row>
    <row r="20" spans="1:5" x14ac:dyDescent="0.2">
      <c r="A20" s="31" t="s">
        <v>101</v>
      </c>
      <c r="B20" s="113">
        <v>100242</v>
      </c>
      <c r="C20" s="12">
        <v>9076</v>
      </c>
      <c r="D20" s="54">
        <v>9.9554658534980156</v>
      </c>
      <c r="E20" s="94">
        <v>0</v>
      </c>
    </row>
    <row r="21" spans="1:5" x14ac:dyDescent="0.2">
      <c r="A21" s="31" t="s">
        <v>102</v>
      </c>
      <c r="B21" s="113">
        <v>39548</v>
      </c>
      <c r="C21" s="12">
        <v>-1117</v>
      </c>
      <c r="D21" s="54">
        <v>-2.7468338866346982</v>
      </c>
      <c r="E21" s="94">
        <v>0</v>
      </c>
    </row>
    <row r="22" spans="1:5" x14ac:dyDescent="0.2">
      <c r="A22" s="31" t="s">
        <v>82</v>
      </c>
      <c r="B22" s="113">
        <v>153124</v>
      </c>
      <c r="C22" s="12">
        <v>252</v>
      </c>
      <c r="D22" s="54">
        <v>0.16484379088387671</v>
      </c>
      <c r="E22" s="94">
        <v>0</v>
      </c>
    </row>
    <row r="23" spans="1:5" x14ac:dyDescent="0.2">
      <c r="A23" s="31" t="s">
        <v>81</v>
      </c>
      <c r="B23" s="113">
        <v>80019</v>
      </c>
      <c r="C23" s="12">
        <v>8513</v>
      </c>
      <c r="D23" s="54">
        <v>11.905294660587924</v>
      </c>
      <c r="E23" s="94">
        <v>0</v>
      </c>
    </row>
    <row r="24" spans="1:5" x14ac:dyDescent="0.2">
      <c r="A24" s="31" t="s">
        <v>54</v>
      </c>
      <c r="B24" s="113">
        <v>150947</v>
      </c>
      <c r="C24" s="12">
        <v>-27560</v>
      </c>
      <c r="D24" s="54">
        <v>-15.439170452699333</v>
      </c>
      <c r="E24" s="94">
        <v>-1</v>
      </c>
    </row>
    <row r="25" spans="1:5" ht="15" x14ac:dyDescent="0.2">
      <c r="A25" s="31" t="s">
        <v>104</v>
      </c>
      <c r="B25" s="113">
        <v>141819</v>
      </c>
      <c r="C25" s="12">
        <v>19447</v>
      </c>
      <c r="D25" s="54">
        <v>15.891707253293236</v>
      </c>
      <c r="E25" s="94">
        <v>0</v>
      </c>
    </row>
    <row r="26" spans="1:5" x14ac:dyDescent="0.2">
      <c r="A26" s="31" t="s">
        <v>83</v>
      </c>
      <c r="B26" s="113">
        <v>109181</v>
      </c>
      <c r="C26" s="12">
        <v>-18075</v>
      </c>
      <c r="D26" s="54">
        <v>-14.203652480040233</v>
      </c>
      <c r="E26" s="94">
        <v>0</v>
      </c>
    </row>
    <row r="27" spans="1:5" x14ac:dyDescent="0.2">
      <c r="A27" s="31"/>
      <c r="B27" s="113"/>
      <c r="C27" s="11"/>
      <c r="D27" s="53"/>
      <c r="E27" s="94"/>
    </row>
    <row r="28" spans="1:5" x14ac:dyDescent="0.2">
      <c r="A28" s="30" t="s">
        <v>7</v>
      </c>
      <c r="B28" s="125">
        <v>1973</v>
      </c>
      <c r="C28" s="11">
        <v>-2214</v>
      </c>
      <c r="D28" s="53">
        <v>-52.877955576785283</v>
      </c>
      <c r="E28" s="94">
        <v>0</v>
      </c>
    </row>
    <row r="29" spans="1:5" x14ac:dyDescent="0.2">
      <c r="A29" s="32"/>
      <c r="B29" s="113"/>
      <c r="C29" s="12"/>
      <c r="D29" s="54"/>
      <c r="E29" s="94"/>
    </row>
    <row r="30" spans="1:5" x14ac:dyDescent="0.2">
      <c r="A30" s="33" t="s">
        <v>117</v>
      </c>
      <c r="B30" s="126">
        <v>1523092</v>
      </c>
      <c r="C30" s="10">
        <v>-39313</v>
      </c>
      <c r="D30" s="52">
        <v>-2.5161849840470301</v>
      </c>
      <c r="E30" s="100">
        <v>0</v>
      </c>
    </row>
    <row r="31" spans="1:5" x14ac:dyDescent="0.2">
      <c r="A31" s="34"/>
      <c r="B31" s="113"/>
      <c r="C31" s="12"/>
      <c r="D31" s="54"/>
      <c r="E31" s="94"/>
    </row>
    <row r="32" spans="1:5" ht="15" x14ac:dyDescent="0.2">
      <c r="A32" s="35" t="s">
        <v>105</v>
      </c>
      <c r="B32" s="113">
        <v>398483</v>
      </c>
      <c r="C32" s="12">
        <v>2165</v>
      </c>
      <c r="D32" s="54">
        <v>0.54627849353297098</v>
      </c>
      <c r="E32" s="94">
        <v>0</v>
      </c>
    </row>
    <row r="33" spans="1:5" ht="15" x14ac:dyDescent="0.2">
      <c r="A33" s="35" t="s">
        <v>106</v>
      </c>
      <c r="B33" s="113">
        <v>788541</v>
      </c>
      <c r="C33" s="12">
        <v>-41056</v>
      </c>
      <c r="D33" s="54">
        <v>-4.9489089280698941</v>
      </c>
      <c r="E33" s="94">
        <v>0</v>
      </c>
    </row>
    <row r="34" spans="1:5" x14ac:dyDescent="0.2">
      <c r="A34" s="35" t="s">
        <v>13</v>
      </c>
      <c r="B34" s="113">
        <v>333412</v>
      </c>
      <c r="C34" s="12">
        <v>131</v>
      </c>
      <c r="D34" s="54">
        <v>3.9306171068857816E-2</v>
      </c>
      <c r="E34" s="94">
        <v>0</v>
      </c>
    </row>
    <row r="35" spans="1:5" x14ac:dyDescent="0.2">
      <c r="A35" s="35" t="s">
        <v>11</v>
      </c>
      <c r="B35" s="113">
        <v>2656</v>
      </c>
      <c r="C35" s="12">
        <v>-553</v>
      </c>
      <c r="D35" s="54">
        <v>-17.232782798379557</v>
      </c>
      <c r="E35" s="94">
        <v>0</v>
      </c>
    </row>
    <row r="36" spans="1:5" x14ac:dyDescent="0.2">
      <c r="A36" s="32"/>
      <c r="B36" s="113"/>
      <c r="C36" s="11"/>
      <c r="D36" s="53"/>
      <c r="E36" s="94"/>
    </row>
    <row r="37" spans="1:5" x14ac:dyDescent="0.2">
      <c r="A37" s="33" t="s">
        <v>8</v>
      </c>
      <c r="B37" s="126">
        <v>1523092</v>
      </c>
      <c r="C37" s="10">
        <v>-39313</v>
      </c>
      <c r="D37" s="52">
        <v>-2.5161849840470301</v>
      </c>
      <c r="E37" s="100">
        <v>0</v>
      </c>
    </row>
    <row r="38" spans="1:5" x14ac:dyDescent="0.2">
      <c r="A38" s="34"/>
      <c r="B38" s="113"/>
      <c r="C38" s="12"/>
      <c r="D38" s="54"/>
      <c r="E38" s="94"/>
    </row>
    <row r="39" spans="1:5" x14ac:dyDescent="0.2">
      <c r="A39" s="35" t="s">
        <v>9</v>
      </c>
      <c r="B39" s="113">
        <v>217093</v>
      </c>
      <c r="C39" s="12">
        <v>-11431</v>
      </c>
      <c r="D39" s="54">
        <v>-5.0021004358404371</v>
      </c>
      <c r="E39" s="94">
        <v>0</v>
      </c>
    </row>
    <row r="40" spans="1:5" x14ac:dyDescent="0.2">
      <c r="A40" s="35" t="s">
        <v>10</v>
      </c>
      <c r="B40" s="113">
        <v>1305999</v>
      </c>
      <c r="C40" s="12">
        <v>-27882</v>
      </c>
      <c r="D40" s="54">
        <v>-2.0902914128021912</v>
      </c>
      <c r="E40" s="94">
        <v>0</v>
      </c>
    </row>
    <row r="41" spans="1:5" x14ac:dyDescent="0.2">
      <c r="A41" s="35" t="s">
        <v>11</v>
      </c>
      <c r="B41" s="113">
        <v>0</v>
      </c>
      <c r="C41" s="9">
        <v>0</v>
      </c>
      <c r="D41" s="141">
        <v>0</v>
      </c>
      <c r="E41" s="94">
        <v>0</v>
      </c>
    </row>
    <row r="42" spans="1:5" x14ac:dyDescent="0.2">
      <c r="A42" s="32"/>
      <c r="B42" s="113"/>
      <c r="C42" s="12"/>
      <c r="D42" s="54"/>
      <c r="E42" s="94"/>
    </row>
    <row r="43" spans="1:5" x14ac:dyDescent="0.2">
      <c r="A43" s="21" t="s">
        <v>20</v>
      </c>
      <c r="B43" s="127">
        <v>1523092</v>
      </c>
      <c r="C43" s="10">
        <v>-39313</v>
      </c>
      <c r="D43" s="52">
        <v>-2.5161849840470301</v>
      </c>
      <c r="E43" s="100">
        <v>0</v>
      </c>
    </row>
    <row r="44" spans="1:5" x14ac:dyDescent="0.2">
      <c r="A44" s="22"/>
      <c r="B44" s="9"/>
      <c r="C44" s="12"/>
      <c r="D44" s="54"/>
      <c r="E44" s="94"/>
    </row>
    <row r="45" spans="1:5" x14ac:dyDescent="0.2">
      <c r="A45" s="36" t="s">
        <v>14</v>
      </c>
      <c r="B45" s="9">
        <v>1186941</v>
      </c>
      <c r="C45" s="12">
        <v>-13049</v>
      </c>
      <c r="D45" s="54">
        <v>-1.087425728547738</v>
      </c>
      <c r="E45" s="94">
        <v>0</v>
      </c>
    </row>
    <row r="46" spans="1:5" x14ac:dyDescent="0.2">
      <c r="A46" s="36" t="s">
        <v>12</v>
      </c>
      <c r="B46" s="9">
        <v>262704</v>
      </c>
      <c r="C46" s="12">
        <v>-20896</v>
      </c>
      <c r="D46" s="54">
        <v>-7.3681241184767279</v>
      </c>
      <c r="E46" s="94">
        <v>0</v>
      </c>
    </row>
    <row r="47" spans="1:5" x14ac:dyDescent="0.2">
      <c r="A47" s="36" t="s">
        <v>15</v>
      </c>
      <c r="B47" s="9">
        <v>49445</v>
      </c>
      <c r="C47" s="12">
        <v>2925</v>
      </c>
      <c r="D47" s="54">
        <v>6.2876182287188307</v>
      </c>
      <c r="E47" s="94">
        <v>0</v>
      </c>
    </row>
    <row r="48" spans="1:5" ht="13.5" thickBot="1" x14ac:dyDescent="0.25">
      <c r="A48" s="37" t="s">
        <v>49</v>
      </c>
      <c r="B48" s="128">
        <v>24002</v>
      </c>
      <c r="C48" s="12">
        <v>-8293</v>
      </c>
      <c r="D48" s="54">
        <v>-25.678897662176809</v>
      </c>
      <c r="E48" s="94">
        <v>0</v>
      </c>
    </row>
    <row r="49" spans="1:5" ht="25.5" customHeight="1" x14ac:dyDescent="0.2">
      <c r="A49" s="154" t="s">
        <v>60</v>
      </c>
      <c r="B49" s="154"/>
      <c r="C49" s="154"/>
      <c r="D49" s="154"/>
      <c r="E49" s="154"/>
    </row>
    <row r="50" spans="1:5" ht="27.75" customHeight="1" x14ac:dyDescent="0.2">
      <c r="A50" s="153" t="s">
        <v>61</v>
      </c>
      <c r="B50" s="153"/>
      <c r="C50" s="153"/>
      <c r="D50" s="153"/>
      <c r="E50" s="153"/>
    </row>
    <row r="51" spans="1:5" ht="25.5" customHeight="1" x14ac:dyDescent="0.2">
      <c r="A51" s="153" t="s">
        <v>62</v>
      </c>
      <c r="B51" s="153"/>
      <c r="C51" s="153"/>
      <c r="D51" s="153"/>
      <c r="E51" s="153"/>
    </row>
    <row r="52" spans="1:5" ht="39" customHeight="1" x14ac:dyDescent="0.2">
      <c r="A52" s="153" t="s">
        <v>63</v>
      </c>
      <c r="B52" s="153"/>
      <c r="C52" s="153"/>
      <c r="D52" s="153"/>
      <c r="E52" s="153"/>
    </row>
    <row r="53" spans="1:5" ht="15" customHeight="1" x14ac:dyDescent="0.2">
      <c r="A53" s="153" t="s">
        <v>86</v>
      </c>
      <c r="B53" s="153"/>
      <c r="C53" s="153"/>
      <c r="D53" s="153"/>
      <c r="E53" s="153"/>
    </row>
    <row r="54" spans="1:5" ht="15" customHeight="1" x14ac:dyDescent="0.2">
      <c r="A54" s="153" t="s">
        <v>195</v>
      </c>
      <c r="B54" s="153"/>
      <c r="C54" s="153"/>
      <c r="D54" s="153"/>
      <c r="E54" s="153"/>
    </row>
    <row r="55" spans="1:5" hidden="1" x14ac:dyDescent="0.2">
      <c r="A55" s="123">
        <v>1</v>
      </c>
      <c r="B55" s="123">
        <v>-1</v>
      </c>
      <c r="C55" s="123">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zoomScaleNormal="100" zoomScaleSheetLayoutView="100" workbookViewId="0">
      <selection activeCell="B21" sqref="B21"/>
    </sheetView>
  </sheetViews>
  <sheetFormatPr defaultColWidth="11.42578125" defaultRowHeight="12.75" x14ac:dyDescent="0.2"/>
  <cols>
    <col min="1" max="1" width="51.7109375" style="1" customWidth="1"/>
    <col min="2" max="2" width="8.85546875" style="1" customWidth="1"/>
    <col min="3" max="4" width="10.85546875" style="1" customWidth="1"/>
    <col min="5" max="5" width="20.7109375" style="46" customWidth="1"/>
    <col min="6" max="16384" width="11.42578125" style="1"/>
  </cols>
  <sheetData>
    <row r="1" spans="1:5" x14ac:dyDescent="0.2">
      <c r="A1" s="80" t="s">
        <v>17</v>
      </c>
      <c r="B1" s="80"/>
      <c r="C1" s="80"/>
      <c r="D1" s="80"/>
    </row>
    <row r="2" spans="1:5" x14ac:dyDescent="0.2">
      <c r="A2" s="80" t="s">
        <v>115</v>
      </c>
      <c r="B2" s="80"/>
      <c r="C2" s="80"/>
      <c r="D2" s="80"/>
    </row>
    <row r="3" spans="1:5" ht="13.5" thickBot="1" x14ac:dyDescent="0.25">
      <c r="A3" s="79" t="s">
        <v>196</v>
      </c>
      <c r="B3" s="79"/>
      <c r="C3" s="79"/>
      <c r="D3" s="79"/>
    </row>
    <row r="4" spans="1:5" ht="15" customHeight="1" x14ac:dyDescent="0.2">
      <c r="A4" s="148" t="s">
        <v>193</v>
      </c>
      <c r="B4" s="45" t="s">
        <v>197</v>
      </c>
      <c r="C4" s="147" t="s">
        <v>119</v>
      </c>
      <c r="D4" s="147"/>
      <c r="E4" s="150" t="s">
        <v>157</v>
      </c>
    </row>
    <row r="5" spans="1:5" ht="13.5" customHeight="1" thickBot="1" x14ac:dyDescent="0.25">
      <c r="A5" s="149"/>
      <c r="B5" s="87" t="s">
        <v>198</v>
      </c>
      <c r="C5" s="87" t="s">
        <v>70</v>
      </c>
      <c r="D5" s="87" t="s">
        <v>69</v>
      </c>
      <c r="E5" s="151"/>
    </row>
    <row r="6" spans="1:5" x14ac:dyDescent="0.2">
      <c r="A6" s="8"/>
      <c r="B6" s="50"/>
      <c r="C6" s="51"/>
      <c r="D6" s="50"/>
    </row>
    <row r="7" spans="1:5" x14ac:dyDescent="0.2">
      <c r="A7" s="28" t="s">
        <v>1</v>
      </c>
      <c r="B7" s="124">
        <v>504426</v>
      </c>
      <c r="C7" s="10">
        <v>7231</v>
      </c>
      <c r="D7" s="52">
        <v>1.4543589537304276</v>
      </c>
      <c r="E7" s="100">
        <v>0</v>
      </c>
    </row>
    <row r="8" spans="1:5" x14ac:dyDescent="0.2">
      <c r="A8" s="29"/>
      <c r="B8" s="112"/>
      <c r="C8" s="11"/>
      <c r="D8" s="53"/>
      <c r="E8" s="94"/>
    </row>
    <row r="9" spans="1:5" x14ac:dyDescent="0.2">
      <c r="A9" s="30" t="s">
        <v>2</v>
      </c>
      <c r="B9" s="125">
        <v>168302</v>
      </c>
      <c r="C9" s="11">
        <v>-19076</v>
      </c>
      <c r="D9" s="53">
        <v>-10.180490772662745</v>
      </c>
      <c r="E9" s="94">
        <v>-1</v>
      </c>
    </row>
    <row r="10" spans="1:5" x14ac:dyDescent="0.2">
      <c r="A10" s="31" t="s">
        <v>80</v>
      </c>
      <c r="B10" s="113">
        <v>168302</v>
      </c>
      <c r="C10" s="12">
        <v>-19076</v>
      </c>
      <c r="D10" s="54">
        <v>-10.180490772662745</v>
      </c>
      <c r="E10" s="96">
        <v>-1</v>
      </c>
    </row>
    <row r="11" spans="1:5" x14ac:dyDescent="0.2">
      <c r="A11" s="31"/>
      <c r="B11" s="113"/>
      <c r="C11" s="12"/>
      <c r="D11" s="54"/>
      <c r="E11" s="94"/>
    </row>
    <row r="12" spans="1:5" s="4" customFormat="1" x14ac:dyDescent="0.2">
      <c r="A12" s="30" t="s">
        <v>3</v>
      </c>
      <c r="B12" s="125">
        <v>74568</v>
      </c>
      <c r="C12" s="11">
        <v>3115</v>
      </c>
      <c r="D12" s="53">
        <v>4.3595090479056164</v>
      </c>
      <c r="E12" s="103">
        <v>0</v>
      </c>
    </row>
    <row r="13" spans="1:5" x14ac:dyDescent="0.2">
      <c r="A13" s="31" t="s">
        <v>4</v>
      </c>
      <c r="B13" s="113">
        <v>38288</v>
      </c>
      <c r="C13" s="12">
        <v>3227</v>
      </c>
      <c r="D13" s="54">
        <v>9.2039588146373461</v>
      </c>
      <c r="E13" s="94">
        <v>0</v>
      </c>
    </row>
    <row r="14" spans="1:5" x14ac:dyDescent="0.2">
      <c r="A14" s="31" t="s">
        <v>5</v>
      </c>
      <c r="B14" s="113">
        <v>27607</v>
      </c>
      <c r="C14" s="12">
        <v>1534</v>
      </c>
      <c r="D14" s="54">
        <v>5.883480995666015</v>
      </c>
      <c r="E14" s="94">
        <v>0</v>
      </c>
    </row>
    <row r="15" spans="1:5" ht="15" x14ac:dyDescent="0.2">
      <c r="A15" s="31" t="s">
        <v>103</v>
      </c>
      <c r="B15" s="113">
        <v>8673</v>
      </c>
      <c r="C15" s="12">
        <v>-1646</v>
      </c>
      <c r="D15" s="54">
        <v>-15.95115805795135</v>
      </c>
      <c r="E15" s="94">
        <v>0</v>
      </c>
    </row>
    <row r="16" spans="1:5" x14ac:dyDescent="0.2">
      <c r="A16" s="31"/>
      <c r="B16" s="113"/>
      <c r="C16" s="12"/>
      <c r="D16" s="54"/>
      <c r="E16" s="94"/>
    </row>
    <row r="17" spans="1:5" x14ac:dyDescent="0.2">
      <c r="A17" s="30" t="s">
        <v>71</v>
      </c>
      <c r="B17" s="125">
        <v>261375</v>
      </c>
      <c r="C17" s="11">
        <v>23208</v>
      </c>
      <c r="D17" s="53">
        <v>9.7444230308984867</v>
      </c>
      <c r="E17" s="94">
        <v>1</v>
      </c>
    </row>
    <row r="18" spans="1:5" x14ac:dyDescent="0.2">
      <c r="A18" s="31" t="s">
        <v>100</v>
      </c>
      <c r="B18" s="113">
        <v>75062</v>
      </c>
      <c r="C18" s="12">
        <v>15486</v>
      </c>
      <c r="D18" s="54">
        <v>25.993688733718272</v>
      </c>
      <c r="E18" s="94">
        <v>1</v>
      </c>
    </row>
    <row r="19" spans="1:5" x14ac:dyDescent="0.2">
      <c r="A19" s="31" t="s">
        <v>6</v>
      </c>
      <c r="B19" s="113">
        <v>17054</v>
      </c>
      <c r="C19" s="12">
        <v>923</v>
      </c>
      <c r="D19" s="54">
        <v>5.7219019279647885</v>
      </c>
      <c r="E19" s="94">
        <v>0</v>
      </c>
    </row>
    <row r="20" spans="1:5" x14ac:dyDescent="0.2">
      <c r="A20" s="31" t="s">
        <v>101</v>
      </c>
      <c r="B20" s="113">
        <v>27164</v>
      </c>
      <c r="C20" s="12">
        <v>-336</v>
      </c>
      <c r="D20" s="54">
        <v>-1.2218181818181819</v>
      </c>
      <c r="E20" s="94">
        <v>0</v>
      </c>
    </row>
    <row r="21" spans="1:5" x14ac:dyDescent="0.2">
      <c r="A21" s="31" t="s">
        <v>102</v>
      </c>
      <c r="B21" s="144">
        <v>3927</v>
      </c>
      <c r="C21" s="12">
        <v>2049</v>
      </c>
      <c r="D21" s="54">
        <v>109.10543130990416</v>
      </c>
      <c r="E21" s="94">
        <v>0</v>
      </c>
    </row>
    <row r="22" spans="1:5" x14ac:dyDescent="0.2">
      <c r="A22" s="31" t="s">
        <v>82</v>
      </c>
      <c r="B22" s="113">
        <v>21687</v>
      </c>
      <c r="C22" s="12">
        <v>-388</v>
      </c>
      <c r="D22" s="54">
        <v>-1.7576443941109854</v>
      </c>
      <c r="E22" s="94">
        <v>0</v>
      </c>
    </row>
    <row r="23" spans="1:5" x14ac:dyDescent="0.2">
      <c r="A23" s="31" t="s">
        <v>81</v>
      </c>
      <c r="B23" s="113">
        <v>14772</v>
      </c>
      <c r="C23" s="12">
        <v>1404</v>
      </c>
      <c r="D23" s="54">
        <v>10.502692998204669</v>
      </c>
      <c r="E23" s="94">
        <v>0</v>
      </c>
    </row>
    <row r="24" spans="1:5" x14ac:dyDescent="0.2">
      <c r="A24" s="31" t="s">
        <v>54</v>
      </c>
      <c r="B24" s="113">
        <v>35579</v>
      </c>
      <c r="C24" s="12">
        <v>1689</v>
      </c>
      <c r="D24" s="54">
        <v>4.9837710239008555</v>
      </c>
      <c r="E24" s="94">
        <v>0</v>
      </c>
    </row>
    <row r="25" spans="1:5" ht="15" x14ac:dyDescent="0.2">
      <c r="A25" s="31" t="s">
        <v>104</v>
      </c>
      <c r="B25" s="113">
        <v>24416</v>
      </c>
      <c r="C25" s="12">
        <v>1531</v>
      </c>
      <c r="D25" s="54">
        <v>6.6899715971160152</v>
      </c>
      <c r="E25" s="94">
        <v>0</v>
      </c>
    </row>
    <row r="26" spans="1:5" x14ac:dyDescent="0.2">
      <c r="A26" s="31" t="s">
        <v>83</v>
      </c>
      <c r="B26" s="113">
        <v>41714</v>
      </c>
      <c r="C26" s="12">
        <v>850</v>
      </c>
      <c r="D26" s="54">
        <v>2.0800704776820673</v>
      </c>
      <c r="E26" s="94">
        <v>0</v>
      </c>
    </row>
    <row r="27" spans="1:5" x14ac:dyDescent="0.2">
      <c r="A27" s="31"/>
      <c r="B27" s="113"/>
      <c r="C27" s="11"/>
      <c r="D27" s="53"/>
      <c r="E27" s="94"/>
    </row>
    <row r="28" spans="1:5" x14ac:dyDescent="0.2">
      <c r="A28" s="30" t="s">
        <v>7</v>
      </c>
      <c r="B28" s="125">
        <v>181</v>
      </c>
      <c r="C28" s="11">
        <v>-16</v>
      </c>
      <c r="D28" s="53">
        <v>-8.1218274111675122</v>
      </c>
      <c r="E28" s="94">
        <v>0</v>
      </c>
    </row>
    <row r="29" spans="1:5" x14ac:dyDescent="0.2">
      <c r="A29" s="32"/>
      <c r="B29" s="113"/>
      <c r="C29" s="12"/>
      <c r="D29" s="54"/>
      <c r="E29" s="94"/>
    </row>
    <row r="30" spans="1:5" x14ac:dyDescent="0.2">
      <c r="A30" s="33" t="s">
        <v>117</v>
      </c>
      <c r="B30" s="126">
        <v>504426</v>
      </c>
      <c r="C30" s="10">
        <v>7231</v>
      </c>
      <c r="D30" s="52">
        <v>1.4543589537304276</v>
      </c>
      <c r="E30" s="100">
        <v>0</v>
      </c>
    </row>
    <row r="31" spans="1:5" x14ac:dyDescent="0.2">
      <c r="A31" s="34"/>
      <c r="B31" s="113"/>
      <c r="C31" s="12"/>
      <c r="D31" s="54"/>
      <c r="E31" s="94"/>
    </row>
    <row r="32" spans="1:5" ht="15" x14ac:dyDescent="0.2">
      <c r="A32" s="35" t="s">
        <v>105</v>
      </c>
      <c r="B32" s="113">
        <v>53324</v>
      </c>
      <c r="C32" s="12">
        <v>3984</v>
      </c>
      <c r="D32" s="54">
        <v>8.0745845156060003</v>
      </c>
      <c r="E32" s="94">
        <v>0</v>
      </c>
    </row>
    <row r="33" spans="1:5" ht="15" x14ac:dyDescent="0.2">
      <c r="A33" s="35" t="s">
        <v>106</v>
      </c>
      <c r="B33" s="113">
        <v>243935</v>
      </c>
      <c r="C33" s="12">
        <v>-2973</v>
      </c>
      <c r="D33" s="54">
        <v>-1.2040922124840021</v>
      </c>
      <c r="E33" s="94">
        <v>0</v>
      </c>
    </row>
    <row r="34" spans="1:5" x14ac:dyDescent="0.2">
      <c r="A34" s="35" t="s">
        <v>13</v>
      </c>
      <c r="B34" s="113">
        <v>206986</v>
      </c>
      <c r="C34" s="12">
        <v>6201</v>
      </c>
      <c r="D34" s="54">
        <v>3.0883781158951114</v>
      </c>
      <c r="E34" s="94">
        <v>0</v>
      </c>
    </row>
    <row r="35" spans="1:5" x14ac:dyDescent="0.2">
      <c r="A35" s="35" t="s">
        <v>11</v>
      </c>
      <c r="B35" s="113">
        <v>181</v>
      </c>
      <c r="C35" s="12">
        <v>19</v>
      </c>
      <c r="D35" s="54">
        <v>11.728395061728394</v>
      </c>
      <c r="E35" s="94">
        <v>0</v>
      </c>
    </row>
    <row r="36" spans="1:5" x14ac:dyDescent="0.2">
      <c r="A36" s="32"/>
      <c r="B36" s="113"/>
      <c r="C36" s="11"/>
      <c r="D36" s="53"/>
      <c r="E36" s="94"/>
    </row>
    <row r="37" spans="1:5" x14ac:dyDescent="0.2">
      <c r="A37" s="33" t="s">
        <v>8</v>
      </c>
      <c r="B37" s="126">
        <v>504426</v>
      </c>
      <c r="C37" s="10">
        <v>7231</v>
      </c>
      <c r="D37" s="52">
        <v>1.4543589537304276</v>
      </c>
      <c r="E37" s="100">
        <v>0</v>
      </c>
    </row>
    <row r="38" spans="1:5" x14ac:dyDescent="0.2">
      <c r="A38" s="34"/>
      <c r="B38" s="113"/>
      <c r="C38" s="12"/>
      <c r="D38" s="54"/>
      <c r="E38" s="94"/>
    </row>
    <row r="39" spans="1:5" x14ac:dyDescent="0.2">
      <c r="A39" s="35" t="s">
        <v>9</v>
      </c>
      <c r="B39" s="113">
        <v>49855</v>
      </c>
      <c r="C39" s="12">
        <v>-2601</v>
      </c>
      <c r="D39" s="54">
        <v>-4.958441360378222</v>
      </c>
      <c r="E39" s="94">
        <v>0</v>
      </c>
    </row>
    <row r="40" spans="1:5" x14ac:dyDescent="0.2">
      <c r="A40" s="35" t="s">
        <v>10</v>
      </c>
      <c r="B40" s="113">
        <v>454571</v>
      </c>
      <c r="C40" s="12">
        <v>9832</v>
      </c>
      <c r="D40" s="54">
        <v>2.2107348354877803</v>
      </c>
      <c r="E40" s="94">
        <v>0</v>
      </c>
    </row>
    <row r="41" spans="1:5" x14ac:dyDescent="0.2">
      <c r="A41" s="35" t="s">
        <v>11</v>
      </c>
      <c r="B41" s="113">
        <v>0</v>
      </c>
      <c r="C41" s="9">
        <v>0</v>
      </c>
      <c r="D41" s="141">
        <v>0</v>
      </c>
      <c r="E41" s="94">
        <v>0</v>
      </c>
    </row>
    <row r="42" spans="1:5" x14ac:dyDescent="0.2">
      <c r="A42" s="32"/>
      <c r="B42" s="113"/>
      <c r="C42" s="12"/>
      <c r="D42" s="54"/>
      <c r="E42" s="94"/>
    </row>
    <row r="43" spans="1:5" x14ac:dyDescent="0.2">
      <c r="A43" s="21" t="s">
        <v>20</v>
      </c>
      <c r="B43" s="127">
        <v>504426</v>
      </c>
      <c r="C43" s="10">
        <v>7231</v>
      </c>
      <c r="D43" s="52">
        <v>1.4543589537304276</v>
      </c>
      <c r="E43" s="100">
        <v>0</v>
      </c>
    </row>
    <row r="44" spans="1:5" x14ac:dyDescent="0.2">
      <c r="A44" s="22"/>
      <c r="B44" s="9"/>
      <c r="C44" s="12"/>
      <c r="D44" s="54"/>
      <c r="E44" s="94"/>
    </row>
    <row r="45" spans="1:5" x14ac:dyDescent="0.2">
      <c r="A45" s="36" t="s">
        <v>14</v>
      </c>
      <c r="B45" s="9">
        <v>359469</v>
      </c>
      <c r="C45" s="12">
        <v>9032</v>
      </c>
      <c r="D45" s="54">
        <v>2.5773534187314695</v>
      </c>
      <c r="E45" s="94">
        <v>0</v>
      </c>
    </row>
    <row r="46" spans="1:5" x14ac:dyDescent="0.2">
      <c r="A46" s="36" t="s">
        <v>12</v>
      </c>
      <c r="B46" s="9">
        <v>113075</v>
      </c>
      <c r="C46" s="12">
        <v>3042</v>
      </c>
      <c r="D46" s="54">
        <v>2.7646251579071732</v>
      </c>
      <c r="E46" s="94">
        <v>0</v>
      </c>
    </row>
    <row r="47" spans="1:5" x14ac:dyDescent="0.2">
      <c r="A47" s="36" t="s">
        <v>15</v>
      </c>
      <c r="B47" s="9">
        <v>13410</v>
      </c>
      <c r="C47" s="12">
        <v>-2916</v>
      </c>
      <c r="D47" s="54">
        <v>-17.861080485115764</v>
      </c>
      <c r="E47" s="94">
        <v>0</v>
      </c>
    </row>
    <row r="48" spans="1:5" ht="13.5" thickBot="1" x14ac:dyDescent="0.25">
      <c r="A48" s="37" t="s">
        <v>49</v>
      </c>
      <c r="B48" s="114">
        <v>18472</v>
      </c>
      <c r="C48" s="12">
        <v>-1927</v>
      </c>
      <c r="D48" s="54">
        <v>-9.4465414971322126</v>
      </c>
      <c r="E48" s="94">
        <v>0</v>
      </c>
    </row>
    <row r="49" spans="1:5" ht="25.5" customHeight="1" x14ac:dyDescent="0.2">
      <c r="A49" s="154" t="s">
        <v>60</v>
      </c>
      <c r="B49" s="154"/>
      <c r="C49" s="154"/>
      <c r="D49" s="154"/>
      <c r="E49" s="154"/>
    </row>
    <row r="50" spans="1:5" ht="27.75" customHeight="1" x14ac:dyDescent="0.2">
      <c r="A50" s="153" t="s">
        <v>61</v>
      </c>
      <c r="B50" s="153"/>
      <c r="C50" s="153"/>
      <c r="D50" s="153"/>
      <c r="E50" s="153"/>
    </row>
    <row r="51" spans="1:5" ht="25.5" customHeight="1" x14ac:dyDescent="0.2">
      <c r="A51" s="153" t="s">
        <v>62</v>
      </c>
      <c r="B51" s="153"/>
      <c r="C51" s="153"/>
      <c r="D51" s="153"/>
      <c r="E51" s="153"/>
    </row>
    <row r="52" spans="1:5" ht="39" customHeight="1" x14ac:dyDescent="0.2">
      <c r="A52" s="153" t="s">
        <v>63</v>
      </c>
      <c r="B52" s="153"/>
      <c r="C52" s="153"/>
      <c r="D52" s="153"/>
      <c r="E52" s="153"/>
    </row>
    <row r="53" spans="1:5" ht="15" customHeight="1" x14ac:dyDescent="0.2">
      <c r="A53" s="153" t="s">
        <v>86</v>
      </c>
      <c r="B53" s="153"/>
      <c r="C53" s="153"/>
      <c r="D53" s="153"/>
      <c r="E53" s="153"/>
    </row>
    <row r="54" spans="1:5" ht="15" customHeight="1" x14ac:dyDescent="0.2">
      <c r="A54" s="153" t="s">
        <v>195</v>
      </c>
      <c r="B54" s="153"/>
      <c r="C54" s="153"/>
      <c r="D54" s="153"/>
      <c r="E54" s="153"/>
    </row>
    <row r="55" spans="1:5" hidden="1" x14ac:dyDescent="0.2">
      <c r="A55" s="123">
        <v>1</v>
      </c>
      <c r="B55" s="123">
        <v>-1</v>
      </c>
      <c r="C55" s="123">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4" zoomScaleNormal="100" zoomScaleSheetLayoutView="100" workbookViewId="0">
      <selection activeCell="F28" sqref="F1:H1048576"/>
    </sheetView>
  </sheetViews>
  <sheetFormatPr defaultColWidth="11.42578125" defaultRowHeight="12.75" x14ac:dyDescent="0.2"/>
  <cols>
    <col min="1" max="1" width="51.7109375" style="1" customWidth="1"/>
    <col min="2" max="4" width="11.28515625" style="1" customWidth="1"/>
    <col min="5" max="5" width="20.5703125" style="46" customWidth="1"/>
    <col min="6" max="16384" width="11.42578125" style="1"/>
  </cols>
  <sheetData>
    <row r="1" spans="1:5" x14ac:dyDescent="0.2">
      <c r="A1" s="80" t="s">
        <v>18</v>
      </c>
      <c r="B1" s="80"/>
      <c r="C1" s="80"/>
      <c r="D1" s="80"/>
    </row>
    <row r="2" spans="1:5" x14ac:dyDescent="0.2">
      <c r="A2" s="80" t="s">
        <v>116</v>
      </c>
      <c r="B2" s="80"/>
      <c r="C2" s="80"/>
      <c r="D2" s="80"/>
    </row>
    <row r="3" spans="1:5" ht="13.5" thickBot="1" x14ac:dyDescent="0.25">
      <c r="A3" s="79" t="s">
        <v>196</v>
      </c>
      <c r="B3" s="79"/>
      <c r="C3" s="79"/>
      <c r="D3" s="79"/>
    </row>
    <row r="4" spans="1:5" ht="12.75" customHeight="1" x14ac:dyDescent="0.2">
      <c r="A4" s="148" t="s">
        <v>193</v>
      </c>
      <c r="B4" s="45" t="s">
        <v>197</v>
      </c>
      <c r="C4" s="147" t="s">
        <v>119</v>
      </c>
      <c r="D4" s="147"/>
      <c r="E4" s="150" t="s">
        <v>157</v>
      </c>
    </row>
    <row r="5" spans="1:5" ht="13.5" customHeight="1" thickBot="1" x14ac:dyDescent="0.25">
      <c r="A5" s="149"/>
      <c r="B5" s="87" t="s">
        <v>198</v>
      </c>
      <c r="C5" s="87" t="s">
        <v>70</v>
      </c>
      <c r="D5" s="87" t="s">
        <v>69</v>
      </c>
      <c r="E5" s="151"/>
    </row>
    <row r="6" spans="1:5" x14ac:dyDescent="0.2">
      <c r="A6" s="8"/>
      <c r="B6" s="50"/>
      <c r="C6" s="51"/>
      <c r="D6" s="50"/>
    </row>
    <row r="7" spans="1:5" x14ac:dyDescent="0.2">
      <c r="A7" s="28" t="s">
        <v>1</v>
      </c>
      <c r="B7" s="124">
        <v>1270088</v>
      </c>
      <c r="C7" s="10">
        <v>-7095</v>
      </c>
      <c r="D7" s="52">
        <v>-0.55551945179351747</v>
      </c>
      <c r="E7" s="100">
        <v>0</v>
      </c>
    </row>
    <row r="8" spans="1:5" x14ac:dyDescent="0.2">
      <c r="A8" s="29"/>
      <c r="B8" s="112"/>
      <c r="C8" s="11"/>
      <c r="D8" s="53"/>
      <c r="E8" s="94"/>
    </row>
    <row r="9" spans="1:5" x14ac:dyDescent="0.2">
      <c r="A9" s="30" t="s">
        <v>2</v>
      </c>
      <c r="B9" s="125">
        <v>213186</v>
      </c>
      <c r="C9" s="11">
        <v>-9782</v>
      </c>
      <c r="D9" s="53">
        <v>-4.3871766352122279</v>
      </c>
      <c r="E9" s="94">
        <v>0</v>
      </c>
    </row>
    <row r="10" spans="1:5" x14ac:dyDescent="0.2">
      <c r="A10" s="31" t="s">
        <v>80</v>
      </c>
      <c r="B10" s="113">
        <v>213186</v>
      </c>
      <c r="C10" s="12">
        <v>-9782</v>
      </c>
      <c r="D10" s="54">
        <v>-4.3871766352122279</v>
      </c>
      <c r="E10" s="96">
        <v>0</v>
      </c>
    </row>
    <row r="11" spans="1:5" x14ac:dyDescent="0.2">
      <c r="A11" s="31"/>
      <c r="B11" s="113"/>
      <c r="C11" s="12"/>
      <c r="D11" s="54"/>
      <c r="E11" s="94"/>
    </row>
    <row r="12" spans="1:5" s="4" customFormat="1" x14ac:dyDescent="0.2">
      <c r="A12" s="30" t="s">
        <v>3</v>
      </c>
      <c r="B12" s="125">
        <v>302726</v>
      </c>
      <c r="C12" s="11">
        <v>1939</v>
      </c>
      <c r="D12" s="53">
        <v>0.64464222190453702</v>
      </c>
      <c r="E12" s="103">
        <v>0</v>
      </c>
    </row>
    <row r="13" spans="1:5" x14ac:dyDescent="0.2">
      <c r="A13" s="31" t="s">
        <v>4</v>
      </c>
      <c r="B13" s="113">
        <v>147796</v>
      </c>
      <c r="C13" s="12">
        <v>9811</v>
      </c>
      <c r="D13" s="54">
        <v>7.1101931369351741</v>
      </c>
      <c r="E13" s="94">
        <v>0</v>
      </c>
    </row>
    <row r="14" spans="1:5" x14ac:dyDescent="0.2">
      <c r="A14" s="31" t="s">
        <v>5</v>
      </c>
      <c r="B14" s="113">
        <v>128690</v>
      </c>
      <c r="C14" s="12">
        <v>-5713</v>
      </c>
      <c r="D14" s="54">
        <v>-4.2506491670572828</v>
      </c>
      <c r="E14" s="94">
        <v>0</v>
      </c>
    </row>
    <row r="15" spans="1:5" ht="15" x14ac:dyDescent="0.2">
      <c r="A15" s="31" t="s">
        <v>103</v>
      </c>
      <c r="B15" s="113">
        <v>26240</v>
      </c>
      <c r="C15" s="12">
        <v>-2159</v>
      </c>
      <c r="D15" s="54">
        <v>-7.6023803655058275</v>
      </c>
      <c r="E15" s="94">
        <v>0</v>
      </c>
    </row>
    <row r="16" spans="1:5" x14ac:dyDescent="0.2">
      <c r="A16" s="31"/>
      <c r="B16" s="113"/>
      <c r="C16" s="12"/>
      <c r="D16" s="54"/>
      <c r="E16" s="94"/>
    </row>
    <row r="17" spans="1:5" x14ac:dyDescent="0.2">
      <c r="A17" s="30" t="s">
        <v>71</v>
      </c>
      <c r="B17" s="125">
        <v>753139</v>
      </c>
      <c r="C17" s="11">
        <v>1777</v>
      </c>
      <c r="D17" s="53">
        <v>0.23650384235561553</v>
      </c>
      <c r="E17" s="94">
        <v>0</v>
      </c>
    </row>
    <row r="18" spans="1:5" x14ac:dyDescent="0.2">
      <c r="A18" s="31" t="s">
        <v>100</v>
      </c>
      <c r="B18" s="113">
        <v>236376</v>
      </c>
      <c r="C18" s="12">
        <v>8390</v>
      </c>
      <c r="D18" s="54">
        <v>3.6800505294184731</v>
      </c>
      <c r="E18" s="94">
        <v>0</v>
      </c>
    </row>
    <row r="19" spans="1:5" x14ac:dyDescent="0.2">
      <c r="A19" s="31" t="s">
        <v>6</v>
      </c>
      <c r="B19" s="113">
        <v>73379</v>
      </c>
      <c r="C19" s="12">
        <v>-9033</v>
      </c>
      <c r="D19" s="54">
        <v>-10.960782410328592</v>
      </c>
      <c r="E19" s="94">
        <v>0</v>
      </c>
    </row>
    <row r="20" spans="1:5" x14ac:dyDescent="0.2">
      <c r="A20" s="31" t="s">
        <v>101</v>
      </c>
      <c r="B20" s="113">
        <v>56604</v>
      </c>
      <c r="C20" s="12">
        <v>9196</v>
      </c>
      <c r="D20" s="54">
        <v>19.39757003037462</v>
      </c>
      <c r="E20" s="94">
        <v>0</v>
      </c>
    </row>
    <row r="21" spans="1:5" x14ac:dyDescent="0.2">
      <c r="A21" s="31" t="s">
        <v>102</v>
      </c>
      <c r="B21" s="113">
        <v>27237</v>
      </c>
      <c r="C21" s="12">
        <v>977</v>
      </c>
      <c r="D21" s="54">
        <v>3.7204874333587203</v>
      </c>
      <c r="E21" s="94">
        <v>0</v>
      </c>
    </row>
    <row r="22" spans="1:5" x14ac:dyDescent="0.2">
      <c r="A22" s="31" t="s">
        <v>82</v>
      </c>
      <c r="B22" s="113">
        <v>114121</v>
      </c>
      <c r="C22" s="12">
        <v>-13811</v>
      </c>
      <c r="D22" s="54">
        <v>-10.795578901291311</v>
      </c>
      <c r="E22" s="94">
        <v>0</v>
      </c>
    </row>
    <row r="23" spans="1:5" x14ac:dyDescent="0.2">
      <c r="A23" s="31" t="s">
        <v>81</v>
      </c>
      <c r="B23" s="113">
        <v>57863</v>
      </c>
      <c r="C23" s="12">
        <v>6386</v>
      </c>
      <c r="D23" s="54">
        <v>12.40554033840356</v>
      </c>
      <c r="E23" s="94">
        <v>0</v>
      </c>
    </row>
    <row r="24" spans="1:5" x14ac:dyDescent="0.2">
      <c r="A24" s="31" t="s">
        <v>54</v>
      </c>
      <c r="B24" s="113">
        <v>67330</v>
      </c>
      <c r="C24" s="12">
        <v>-7175</v>
      </c>
      <c r="D24" s="54">
        <v>-9.6302261593181662</v>
      </c>
      <c r="E24" s="94">
        <v>0</v>
      </c>
    </row>
    <row r="25" spans="1:5" ht="15" x14ac:dyDescent="0.2">
      <c r="A25" s="31" t="s">
        <v>104</v>
      </c>
      <c r="B25" s="113">
        <v>100906</v>
      </c>
      <c r="C25" s="12">
        <v>16763</v>
      </c>
      <c r="D25" s="54">
        <v>19.92203748380733</v>
      </c>
      <c r="E25" s="94">
        <v>1</v>
      </c>
    </row>
    <row r="26" spans="1:5" x14ac:dyDescent="0.2">
      <c r="A26" s="31" t="s">
        <v>83</v>
      </c>
      <c r="B26" s="113">
        <v>19323</v>
      </c>
      <c r="C26" s="12">
        <v>-9916</v>
      </c>
      <c r="D26" s="54">
        <v>-33.913608536543663</v>
      </c>
      <c r="E26" s="94">
        <v>-1</v>
      </c>
    </row>
    <row r="27" spans="1:5" x14ac:dyDescent="0.2">
      <c r="A27" s="31"/>
      <c r="B27" s="113"/>
      <c r="C27" s="11"/>
      <c r="D27" s="53"/>
      <c r="E27" s="94"/>
    </row>
    <row r="28" spans="1:5" x14ac:dyDescent="0.2">
      <c r="A28" s="30" t="s">
        <v>7</v>
      </c>
      <c r="B28" s="125">
        <v>1037</v>
      </c>
      <c r="C28" s="11">
        <v>-1029</v>
      </c>
      <c r="D28" s="53">
        <v>-49.806389157792836</v>
      </c>
      <c r="E28" s="94">
        <v>0</v>
      </c>
    </row>
    <row r="29" spans="1:5" x14ac:dyDescent="0.2">
      <c r="A29" s="32"/>
      <c r="B29" s="113"/>
      <c r="C29" s="12"/>
      <c r="D29" s="54"/>
      <c r="E29" s="94"/>
    </row>
    <row r="30" spans="1:5" x14ac:dyDescent="0.2">
      <c r="A30" s="33" t="s">
        <v>117</v>
      </c>
      <c r="B30" s="126">
        <v>1270088</v>
      </c>
      <c r="C30" s="10">
        <v>-7095</v>
      </c>
      <c r="D30" s="52">
        <v>-0.55551945179351747</v>
      </c>
      <c r="E30" s="100">
        <v>0</v>
      </c>
    </row>
    <row r="31" spans="1:5" x14ac:dyDescent="0.2">
      <c r="A31" s="34"/>
      <c r="B31" s="113"/>
      <c r="C31" s="12"/>
      <c r="D31" s="54"/>
      <c r="E31" s="94"/>
    </row>
    <row r="32" spans="1:5" ht="15" x14ac:dyDescent="0.2">
      <c r="A32" s="35" t="s">
        <v>105</v>
      </c>
      <c r="B32" s="113">
        <v>256735</v>
      </c>
      <c r="C32" s="12">
        <v>415</v>
      </c>
      <c r="D32" s="54">
        <v>0.16190699126092384</v>
      </c>
      <c r="E32" s="94">
        <v>0</v>
      </c>
    </row>
    <row r="33" spans="1:5" ht="15" x14ac:dyDescent="0.2">
      <c r="A33" s="35" t="s">
        <v>106</v>
      </c>
      <c r="B33" s="113">
        <v>656923</v>
      </c>
      <c r="C33" s="12">
        <v>-12437</v>
      </c>
      <c r="D33" s="54">
        <v>-1.8580435042428587</v>
      </c>
      <c r="E33" s="94">
        <v>0</v>
      </c>
    </row>
    <row r="34" spans="1:5" x14ac:dyDescent="0.2">
      <c r="A34" s="35" t="s">
        <v>13</v>
      </c>
      <c r="B34" s="113">
        <v>353774</v>
      </c>
      <c r="C34" s="12">
        <v>4050</v>
      </c>
      <c r="D34" s="54">
        <v>1.1580560670700324</v>
      </c>
      <c r="E34" s="94">
        <v>0</v>
      </c>
    </row>
    <row r="35" spans="1:5" x14ac:dyDescent="0.2">
      <c r="A35" s="35" t="s">
        <v>11</v>
      </c>
      <c r="B35" s="113">
        <v>2656</v>
      </c>
      <c r="C35" s="12">
        <v>877</v>
      </c>
      <c r="D35" s="54">
        <v>49.297358066329402</v>
      </c>
      <c r="E35" s="94">
        <v>0</v>
      </c>
    </row>
    <row r="36" spans="1:5" x14ac:dyDescent="0.2">
      <c r="A36" s="32"/>
      <c r="B36" s="113"/>
      <c r="C36" s="11"/>
      <c r="D36" s="53"/>
      <c r="E36" s="94"/>
    </row>
    <row r="37" spans="1:5" x14ac:dyDescent="0.2">
      <c r="A37" s="33" t="s">
        <v>8</v>
      </c>
      <c r="B37" s="126">
        <v>1270088</v>
      </c>
      <c r="C37" s="10">
        <v>-7095</v>
      </c>
      <c r="D37" s="52">
        <v>-0.55551945179351747</v>
      </c>
      <c r="E37" s="100">
        <v>0</v>
      </c>
    </row>
    <row r="38" spans="1:5" x14ac:dyDescent="0.2">
      <c r="A38" s="34"/>
      <c r="B38" s="113"/>
      <c r="C38" s="12"/>
      <c r="D38" s="54"/>
      <c r="E38" s="94"/>
    </row>
    <row r="39" spans="1:5" x14ac:dyDescent="0.2">
      <c r="A39" s="35" t="s">
        <v>9</v>
      </c>
      <c r="B39" s="113">
        <v>134174</v>
      </c>
      <c r="C39" s="12">
        <v>-9706</v>
      </c>
      <c r="D39" s="54">
        <v>-6.7458993605782602</v>
      </c>
      <c r="E39" s="94">
        <v>0</v>
      </c>
    </row>
    <row r="40" spans="1:5" x14ac:dyDescent="0.2">
      <c r="A40" s="35" t="s">
        <v>10</v>
      </c>
      <c r="B40" s="113">
        <v>1135914</v>
      </c>
      <c r="C40" s="12">
        <v>2611</v>
      </c>
      <c r="D40" s="54">
        <v>0.23038851922213213</v>
      </c>
      <c r="E40" s="94">
        <v>0</v>
      </c>
    </row>
    <row r="41" spans="1:5" x14ac:dyDescent="0.2">
      <c r="A41" s="35" t="s">
        <v>11</v>
      </c>
      <c r="B41" s="113">
        <v>0</v>
      </c>
      <c r="C41" s="9">
        <v>0</v>
      </c>
      <c r="D41" s="141">
        <v>0</v>
      </c>
      <c r="E41" s="94">
        <v>0</v>
      </c>
    </row>
    <row r="42" spans="1:5" x14ac:dyDescent="0.2">
      <c r="A42" s="32"/>
      <c r="B42" s="113"/>
      <c r="C42" s="12"/>
      <c r="D42" s="54"/>
      <c r="E42" s="94"/>
    </row>
    <row r="43" spans="1:5" x14ac:dyDescent="0.2">
      <c r="A43" s="21" t="s">
        <v>20</v>
      </c>
      <c r="B43" s="127">
        <v>1270088</v>
      </c>
      <c r="C43" s="10">
        <v>-7095</v>
      </c>
      <c r="D43" s="52">
        <v>-0.55551945179351747</v>
      </c>
      <c r="E43" s="100">
        <v>0</v>
      </c>
    </row>
    <row r="44" spans="1:5" x14ac:dyDescent="0.2">
      <c r="A44" s="22"/>
      <c r="B44" s="9"/>
      <c r="C44" s="12"/>
      <c r="D44" s="54"/>
      <c r="E44" s="94"/>
    </row>
    <row r="45" spans="1:5" x14ac:dyDescent="0.2">
      <c r="A45" s="36" t="s">
        <v>14</v>
      </c>
      <c r="B45" s="9">
        <v>943098</v>
      </c>
      <c r="C45" s="12">
        <v>8457</v>
      </c>
      <c r="D45" s="54">
        <v>0.90483939822883863</v>
      </c>
      <c r="E45" s="94">
        <v>0</v>
      </c>
    </row>
    <row r="46" spans="1:5" x14ac:dyDescent="0.2">
      <c r="A46" s="36" t="s">
        <v>12</v>
      </c>
      <c r="B46" s="9">
        <v>263888</v>
      </c>
      <c r="C46" s="12">
        <v>-8940</v>
      </c>
      <c r="D46" s="54">
        <v>-3.2767897723107597</v>
      </c>
      <c r="E46" s="94">
        <v>0</v>
      </c>
    </row>
    <row r="47" spans="1:5" x14ac:dyDescent="0.2">
      <c r="A47" s="36" t="s">
        <v>15</v>
      </c>
      <c r="B47" s="9">
        <v>47462</v>
      </c>
      <c r="C47" s="12">
        <v>-3160</v>
      </c>
      <c r="D47" s="54">
        <v>-6.2423452253960736</v>
      </c>
      <c r="E47" s="94">
        <v>0</v>
      </c>
    </row>
    <row r="48" spans="1:5" ht="13.5" thickBot="1" x14ac:dyDescent="0.25">
      <c r="A48" s="37" t="s">
        <v>49</v>
      </c>
      <c r="B48" s="114">
        <v>15640</v>
      </c>
      <c r="C48" s="12">
        <v>-3452</v>
      </c>
      <c r="D48" s="54">
        <v>-18.080871569243662</v>
      </c>
      <c r="E48" s="94">
        <v>0</v>
      </c>
    </row>
    <row r="49" spans="1:5" ht="25.5" customHeight="1" x14ac:dyDescent="0.2">
      <c r="A49" s="154" t="s">
        <v>60</v>
      </c>
      <c r="B49" s="154"/>
      <c r="C49" s="154"/>
      <c r="D49" s="154"/>
      <c r="E49" s="154"/>
    </row>
    <row r="50" spans="1:5" ht="27.75" customHeight="1" x14ac:dyDescent="0.2">
      <c r="A50" s="153" t="s">
        <v>61</v>
      </c>
      <c r="B50" s="153"/>
      <c r="C50" s="153"/>
      <c r="D50" s="153"/>
      <c r="E50" s="153"/>
    </row>
    <row r="51" spans="1:5" ht="25.5" customHeight="1" x14ac:dyDescent="0.2">
      <c r="A51" s="153" t="s">
        <v>62</v>
      </c>
      <c r="B51" s="153"/>
      <c r="C51" s="153"/>
      <c r="D51" s="153"/>
      <c r="E51" s="153"/>
    </row>
    <row r="52" spans="1:5" ht="39" customHeight="1" x14ac:dyDescent="0.2">
      <c r="A52" s="153" t="s">
        <v>63</v>
      </c>
      <c r="B52" s="153"/>
      <c r="C52" s="153"/>
      <c r="D52" s="153"/>
      <c r="E52" s="153"/>
    </row>
    <row r="53" spans="1:5" ht="15" customHeight="1" x14ac:dyDescent="0.2">
      <c r="A53" s="153" t="s">
        <v>86</v>
      </c>
      <c r="B53" s="153"/>
      <c r="C53" s="153"/>
      <c r="D53" s="153"/>
      <c r="E53" s="153"/>
    </row>
    <row r="54" spans="1:5" ht="15" customHeight="1" x14ac:dyDescent="0.2">
      <c r="A54" s="153" t="s">
        <v>195</v>
      </c>
      <c r="B54" s="153"/>
      <c r="C54" s="153"/>
      <c r="D54" s="153"/>
      <c r="E54" s="153"/>
    </row>
    <row r="55" spans="1:5" hidden="1" x14ac:dyDescent="0.2">
      <c r="A55" s="123">
        <v>1</v>
      </c>
      <c r="B55" s="123">
        <v>-1</v>
      </c>
      <c r="C55" s="123">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5"/>
  <sheetViews>
    <sheetView view="pageBreakPreview" topLeftCell="A7" zoomScaleNormal="100" zoomScaleSheetLayoutView="100" workbookViewId="0">
      <selection activeCell="B6" sqref="B6"/>
    </sheetView>
  </sheetViews>
  <sheetFormatPr defaultColWidth="11.42578125" defaultRowHeight="12.75" x14ac:dyDescent="0.2"/>
  <cols>
    <col min="1" max="1" width="51.7109375" style="6" customWidth="1"/>
    <col min="2" max="4" width="11" style="6" customWidth="1"/>
    <col min="5" max="5" width="19.28515625" style="48" customWidth="1"/>
    <col min="6" max="16384" width="11.42578125" style="6"/>
  </cols>
  <sheetData>
    <row r="1" spans="1:5" x14ac:dyDescent="0.2">
      <c r="A1" s="80" t="s">
        <v>19</v>
      </c>
      <c r="B1" s="80"/>
      <c r="C1" s="80"/>
      <c r="D1" s="80"/>
    </row>
    <row r="2" spans="1:5" x14ac:dyDescent="0.2">
      <c r="A2" s="80" t="s">
        <v>93</v>
      </c>
      <c r="B2" s="80"/>
      <c r="C2" s="80"/>
      <c r="D2" s="80"/>
    </row>
    <row r="3" spans="1:5" ht="13.5" thickBot="1" x14ac:dyDescent="0.25">
      <c r="A3" s="79" t="s">
        <v>196</v>
      </c>
      <c r="B3" s="79"/>
      <c r="C3" s="79"/>
      <c r="D3" s="79"/>
    </row>
    <row r="4" spans="1:5" ht="15" customHeight="1" x14ac:dyDescent="0.2">
      <c r="A4" s="148" t="s">
        <v>193</v>
      </c>
      <c r="B4" s="45" t="s">
        <v>197</v>
      </c>
      <c r="C4" s="147" t="s">
        <v>119</v>
      </c>
      <c r="D4" s="147"/>
      <c r="E4" s="150" t="s">
        <v>157</v>
      </c>
    </row>
    <row r="5" spans="1:5" ht="13.5" thickBot="1" x14ac:dyDescent="0.25">
      <c r="A5" s="149"/>
      <c r="B5" s="87" t="s">
        <v>198</v>
      </c>
      <c r="C5" s="87" t="s">
        <v>70</v>
      </c>
      <c r="D5" s="87" t="s">
        <v>69</v>
      </c>
      <c r="E5" s="151"/>
    </row>
    <row r="6" spans="1:5" x14ac:dyDescent="0.2">
      <c r="A6" s="8"/>
      <c r="B6" s="50"/>
      <c r="C6" s="51"/>
      <c r="D6" s="50"/>
    </row>
    <row r="7" spans="1:5" x14ac:dyDescent="0.2">
      <c r="A7" s="28" t="s">
        <v>1</v>
      </c>
      <c r="B7" s="124">
        <v>757430</v>
      </c>
      <c r="C7" s="10">
        <v>-24987</v>
      </c>
      <c r="D7" s="52">
        <v>-3.1935655794799964</v>
      </c>
      <c r="E7" s="100">
        <v>0</v>
      </c>
    </row>
    <row r="8" spans="1:5" s="1" customFormat="1" x14ac:dyDescent="0.2">
      <c r="A8" s="29"/>
      <c r="B8" s="112"/>
      <c r="C8" s="11"/>
      <c r="D8" s="53"/>
      <c r="E8" s="94"/>
    </row>
    <row r="9" spans="1:5" x14ac:dyDescent="0.2">
      <c r="A9" s="30" t="s">
        <v>2</v>
      </c>
      <c r="B9" s="125">
        <v>32095</v>
      </c>
      <c r="C9" s="11">
        <v>-6013</v>
      </c>
      <c r="D9" s="53">
        <v>-15.778839088905217</v>
      </c>
      <c r="E9" s="94">
        <v>0</v>
      </c>
    </row>
    <row r="10" spans="1:5" x14ac:dyDescent="0.2">
      <c r="A10" s="31" t="s">
        <v>80</v>
      </c>
      <c r="B10" s="113">
        <v>32095</v>
      </c>
      <c r="C10" s="12">
        <v>-6013</v>
      </c>
      <c r="D10" s="54">
        <v>-15.778839088905217</v>
      </c>
      <c r="E10" s="96">
        <v>0</v>
      </c>
    </row>
    <row r="11" spans="1:5" x14ac:dyDescent="0.2">
      <c r="A11" s="31"/>
      <c r="B11" s="113"/>
      <c r="C11" s="12"/>
      <c r="D11" s="54"/>
      <c r="E11" s="94"/>
    </row>
    <row r="12" spans="1:5" s="93" customFormat="1" x14ac:dyDescent="0.2">
      <c r="A12" s="30" t="s">
        <v>3</v>
      </c>
      <c r="B12" s="125">
        <v>70969</v>
      </c>
      <c r="C12" s="11">
        <v>-10019</v>
      </c>
      <c r="D12" s="53">
        <v>-12.370968538548921</v>
      </c>
      <c r="E12" s="103">
        <v>0</v>
      </c>
    </row>
    <row r="13" spans="1:5" x14ac:dyDescent="0.2">
      <c r="A13" s="31" t="s">
        <v>4</v>
      </c>
      <c r="B13" s="113">
        <v>61205</v>
      </c>
      <c r="C13" s="12">
        <v>-8368</v>
      </c>
      <c r="D13" s="54">
        <v>-12.027654406163309</v>
      </c>
      <c r="E13" s="94">
        <v>0</v>
      </c>
    </row>
    <row r="14" spans="1:5" x14ac:dyDescent="0.2">
      <c r="A14" s="31" t="s">
        <v>5</v>
      </c>
      <c r="B14" s="144">
        <v>3968</v>
      </c>
      <c r="C14" s="12">
        <v>-3498</v>
      </c>
      <c r="D14" s="54">
        <v>-46.852397535494241</v>
      </c>
      <c r="E14" s="94">
        <v>0</v>
      </c>
    </row>
    <row r="15" spans="1:5" ht="15" x14ac:dyDescent="0.2">
      <c r="A15" s="31" t="s">
        <v>103</v>
      </c>
      <c r="B15" s="144">
        <v>5796</v>
      </c>
      <c r="C15" s="12">
        <v>1847</v>
      </c>
      <c r="D15" s="54">
        <v>46.771334515067103</v>
      </c>
      <c r="E15" s="94">
        <v>0</v>
      </c>
    </row>
    <row r="16" spans="1:5" x14ac:dyDescent="0.2">
      <c r="A16" s="31"/>
      <c r="B16" s="113"/>
      <c r="C16" s="12"/>
      <c r="D16" s="54"/>
      <c r="E16" s="94"/>
    </row>
    <row r="17" spans="1:5" x14ac:dyDescent="0.2">
      <c r="A17" s="30" t="s">
        <v>71</v>
      </c>
      <c r="B17" s="125">
        <v>653249</v>
      </c>
      <c r="C17" s="11">
        <v>-7754</v>
      </c>
      <c r="D17" s="53">
        <v>-1.1730657803368518</v>
      </c>
      <c r="E17" s="94">
        <v>0</v>
      </c>
    </row>
    <row r="18" spans="1:5" x14ac:dyDescent="0.2">
      <c r="A18" s="31" t="s">
        <v>100</v>
      </c>
      <c r="B18" s="113">
        <v>146394</v>
      </c>
      <c r="C18" s="12">
        <v>1913</v>
      </c>
      <c r="D18" s="54">
        <v>1.3240495290038137</v>
      </c>
      <c r="E18" s="94">
        <v>0</v>
      </c>
    </row>
    <row r="19" spans="1:5" x14ac:dyDescent="0.2">
      <c r="A19" s="31" t="s">
        <v>6</v>
      </c>
      <c r="B19" s="144">
        <v>6100</v>
      </c>
      <c r="C19" s="12">
        <v>-4582</v>
      </c>
      <c r="D19" s="54">
        <v>-42.894589028271859</v>
      </c>
      <c r="E19" s="94">
        <v>0</v>
      </c>
    </row>
    <row r="20" spans="1:5" x14ac:dyDescent="0.2">
      <c r="A20" s="31" t="s">
        <v>101</v>
      </c>
      <c r="B20" s="113">
        <v>70802</v>
      </c>
      <c r="C20" s="12">
        <v>-456</v>
      </c>
      <c r="D20" s="54">
        <v>-0.63992814841842327</v>
      </c>
      <c r="E20" s="94">
        <v>0</v>
      </c>
    </row>
    <row r="21" spans="1:5" x14ac:dyDescent="0.2">
      <c r="A21" s="31" t="s">
        <v>102</v>
      </c>
      <c r="B21" s="113">
        <v>16238</v>
      </c>
      <c r="C21" s="12">
        <v>-45</v>
      </c>
      <c r="D21" s="54">
        <v>-0.27636184978198119</v>
      </c>
      <c r="E21" s="94">
        <v>0</v>
      </c>
    </row>
    <row r="22" spans="1:5" x14ac:dyDescent="0.2">
      <c r="A22" s="31" t="s">
        <v>82</v>
      </c>
      <c r="B22" s="113">
        <v>60690</v>
      </c>
      <c r="C22" s="12">
        <v>13675</v>
      </c>
      <c r="D22" s="54">
        <v>29.086461767521005</v>
      </c>
      <c r="E22" s="94">
        <v>1</v>
      </c>
    </row>
    <row r="23" spans="1:5" x14ac:dyDescent="0.2">
      <c r="A23" s="31" t="s">
        <v>81</v>
      </c>
      <c r="B23" s="113">
        <v>36928</v>
      </c>
      <c r="C23" s="12">
        <v>3531</v>
      </c>
      <c r="D23" s="54">
        <v>10.572805940653351</v>
      </c>
      <c r="E23" s="94">
        <v>0</v>
      </c>
    </row>
    <row r="24" spans="1:5" x14ac:dyDescent="0.2">
      <c r="A24" s="31" t="s">
        <v>54</v>
      </c>
      <c r="B24" s="113">
        <v>119196</v>
      </c>
      <c r="C24" s="12">
        <v>-18696</v>
      </c>
      <c r="D24" s="54">
        <v>-13.558437037681664</v>
      </c>
      <c r="E24" s="94">
        <v>-1</v>
      </c>
    </row>
    <row r="25" spans="1:5" ht="15" x14ac:dyDescent="0.2">
      <c r="A25" s="31" t="s">
        <v>104</v>
      </c>
      <c r="B25" s="113">
        <v>65329</v>
      </c>
      <c r="C25" s="12">
        <v>4215</v>
      </c>
      <c r="D25" s="54">
        <v>6.8969466897928458</v>
      </c>
      <c r="E25" s="94">
        <v>0</v>
      </c>
    </row>
    <row r="26" spans="1:5" x14ac:dyDescent="0.2">
      <c r="A26" s="31" t="s">
        <v>83</v>
      </c>
      <c r="B26" s="113">
        <v>131572</v>
      </c>
      <c r="C26" s="12">
        <v>-7309</v>
      </c>
      <c r="D26" s="54">
        <v>-5.262778925842988</v>
      </c>
      <c r="E26" s="94">
        <v>0</v>
      </c>
    </row>
    <row r="27" spans="1:5" x14ac:dyDescent="0.2">
      <c r="A27" s="31"/>
      <c r="B27" s="113"/>
      <c r="C27" s="11"/>
      <c r="D27" s="53"/>
      <c r="E27" s="94"/>
    </row>
    <row r="28" spans="1:5" x14ac:dyDescent="0.2">
      <c r="A28" s="30" t="s">
        <v>7</v>
      </c>
      <c r="B28" s="125">
        <v>1117</v>
      </c>
      <c r="C28" s="11">
        <v>-1201</v>
      </c>
      <c r="D28" s="53">
        <v>-51.811906816220876</v>
      </c>
      <c r="E28" s="94">
        <v>0</v>
      </c>
    </row>
    <row r="29" spans="1:5" x14ac:dyDescent="0.2">
      <c r="A29" s="32"/>
      <c r="B29" s="113"/>
      <c r="C29" s="12"/>
      <c r="D29" s="54"/>
      <c r="E29" s="94"/>
    </row>
    <row r="30" spans="1:5" x14ac:dyDescent="0.2">
      <c r="A30" s="33" t="s">
        <v>117</v>
      </c>
      <c r="B30" s="126">
        <v>757430</v>
      </c>
      <c r="C30" s="10">
        <v>-24987</v>
      </c>
      <c r="D30" s="52">
        <v>-3.1935655794799964</v>
      </c>
      <c r="E30" s="100">
        <v>0</v>
      </c>
    </row>
    <row r="31" spans="1:5" s="1" customFormat="1" x14ac:dyDescent="0.2">
      <c r="A31" s="34"/>
      <c r="B31" s="113"/>
      <c r="C31" s="12"/>
      <c r="D31" s="54"/>
      <c r="E31" s="94"/>
    </row>
    <row r="32" spans="1:5" ht="15" x14ac:dyDescent="0.2">
      <c r="A32" s="35" t="s">
        <v>105</v>
      </c>
      <c r="B32" s="113">
        <v>195072</v>
      </c>
      <c r="C32" s="12">
        <v>5734</v>
      </c>
      <c r="D32" s="54">
        <v>3.0284464819529093</v>
      </c>
      <c r="E32" s="94">
        <v>0</v>
      </c>
    </row>
    <row r="33" spans="1:5" ht="15" x14ac:dyDescent="0.2">
      <c r="A33" s="35" t="s">
        <v>106</v>
      </c>
      <c r="B33" s="113">
        <v>375553</v>
      </c>
      <c r="C33" s="12">
        <v>-31592</v>
      </c>
      <c r="D33" s="54">
        <v>-7.7593977575556625</v>
      </c>
      <c r="E33" s="94">
        <v>-1</v>
      </c>
    </row>
    <row r="34" spans="1:5" x14ac:dyDescent="0.2">
      <c r="A34" s="35" t="s">
        <v>13</v>
      </c>
      <c r="B34" s="113">
        <v>186624</v>
      </c>
      <c r="C34" s="12">
        <v>2282</v>
      </c>
      <c r="D34" s="54">
        <v>1.2379164813227588</v>
      </c>
      <c r="E34" s="94">
        <v>0</v>
      </c>
    </row>
    <row r="35" spans="1:5" x14ac:dyDescent="0.2">
      <c r="A35" s="35" t="s">
        <v>11</v>
      </c>
      <c r="B35" s="113">
        <v>181</v>
      </c>
      <c r="C35" s="12">
        <v>-1411</v>
      </c>
      <c r="D35" s="54">
        <v>-88.630653266331663</v>
      </c>
      <c r="E35" s="94">
        <v>0</v>
      </c>
    </row>
    <row r="36" spans="1:5" x14ac:dyDescent="0.2">
      <c r="A36" s="32"/>
      <c r="B36" s="113"/>
      <c r="C36" s="11"/>
      <c r="D36" s="53"/>
      <c r="E36" s="94"/>
    </row>
    <row r="37" spans="1:5" x14ac:dyDescent="0.2">
      <c r="A37" s="33" t="s">
        <v>8</v>
      </c>
      <c r="B37" s="126">
        <v>757430</v>
      </c>
      <c r="C37" s="10">
        <v>-24987</v>
      </c>
      <c r="D37" s="52">
        <v>-3.1935655794799964</v>
      </c>
      <c r="E37" s="100">
        <v>0</v>
      </c>
    </row>
    <row r="38" spans="1:5" s="1" customFormat="1" x14ac:dyDescent="0.2">
      <c r="A38" s="34"/>
      <c r="B38" s="113"/>
      <c r="C38" s="12"/>
      <c r="D38" s="54"/>
      <c r="E38" s="94"/>
    </row>
    <row r="39" spans="1:5" x14ac:dyDescent="0.2">
      <c r="A39" s="35" t="s">
        <v>9</v>
      </c>
      <c r="B39" s="113">
        <v>132774</v>
      </c>
      <c r="C39" s="12">
        <v>-4326</v>
      </c>
      <c r="D39" s="54">
        <v>-3.1553610503282274</v>
      </c>
      <c r="E39" s="94">
        <v>0</v>
      </c>
    </row>
    <row r="40" spans="1:5" x14ac:dyDescent="0.2">
      <c r="A40" s="35" t="s">
        <v>10</v>
      </c>
      <c r="B40" s="113">
        <v>624656</v>
      </c>
      <c r="C40" s="12">
        <v>-20661</v>
      </c>
      <c r="D40" s="54">
        <v>-3.2016822739831743</v>
      </c>
      <c r="E40" s="94">
        <v>0</v>
      </c>
    </row>
    <row r="41" spans="1:5" x14ac:dyDescent="0.2">
      <c r="A41" s="35" t="s">
        <v>11</v>
      </c>
      <c r="B41" s="113">
        <v>0</v>
      </c>
      <c r="C41" s="9">
        <v>0</v>
      </c>
      <c r="D41" s="141">
        <v>0</v>
      </c>
      <c r="E41" s="94">
        <v>0</v>
      </c>
    </row>
    <row r="42" spans="1:5" x14ac:dyDescent="0.2">
      <c r="A42" s="32"/>
      <c r="B42" s="113"/>
      <c r="C42" s="12"/>
      <c r="D42" s="54"/>
      <c r="E42" s="94"/>
    </row>
    <row r="43" spans="1:5" x14ac:dyDescent="0.2">
      <c r="A43" s="21" t="s">
        <v>20</v>
      </c>
      <c r="B43" s="127">
        <v>757430</v>
      </c>
      <c r="C43" s="10">
        <v>-24987</v>
      </c>
      <c r="D43" s="52">
        <v>-3.1935655794799964</v>
      </c>
      <c r="E43" s="100">
        <v>0</v>
      </c>
    </row>
    <row r="44" spans="1:5" s="1" customFormat="1" x14ac:dyDescent="0.2">
      <c r="A44" s="22"/>
      <c r="B44" s="9"/>
      <c r="C44" s="12"/>
      <c r="D44" s="54"/>
      <c r="E44" s="94"/>
    </row>
    <row r="45" spans="1:5" x14ac:dyDescent="0.2">
      <c r="A45" s="36" t="s">
        <v>14</v>
      </c>
      <c r="B45" s="9">
        <v>603312</v>
      </c>
      <c r="C45" s="12">
        <v>-12474</v>
      </c>
      <c r="D45" s="54">
        <v>-2.0257037347390163</v>
      </c>
      <c r="E45" s="94">
        <v>0</v>
      </c>
    </row>
    <row r="46" spans="1:5" x14ac:dyDescent="0.2">
      <c r="A46" s="36" t="s">
        <v>12</v>
      </c>
      <c r="B46" s="9">
        <v>111891</v>
      </c>
      <c r="C46" s="12">
        <v>-8914</v>
      </c>
      <c r="D46" s="54">
        <v>-7.378833657547287</v>
      </c>
      <c r="E46" s="94">
        <v>0</v>
      </c>
    </row>
    <row r="47" spans="1:5" x14ac:dyDescent="0.2">
      <c r="A47" s="36" t="s">
        <v>15</v>
      </c>
      <c r="B47" s="9">
        <v>15393</v>
      </c>
      <c r="C47" s="12">
        <v>3169</v>
      </c>
      <c r="D47" s="54">
        <v>25.924410994764397</v>
      </c>
      <c r="E47" s="94">
        <v>0</v>
      </c>
    </row>
    <row r="48" spans="1:5" ht="13.5" thickBot="1" x14ac:dyDescent="0.25">
      <c r="A48" s="37" t="s">
        <v>49</v>
      </c>
      <c r="B48" s="114">
        <v>26834</v>
      </c>
      <c r="C48" s="12">
        <v>-6768</v>
      </c>
      <c r="D48" s="54">
        <v>-20.141658234628892</v>
      </c>
      <c r="E48" s="94">
        <v>0</v>
      </c>
    </row>
    <row r="49" spans="1:5" s="1" customFormat="1" ht="25.5" customHeight="1" x14ac:dyDescent="0.2">
      <c r="A49" s="154" t="s">
        <v>60</v>
      </c>
      <c r="B49" s="154"/>
      <c r="C49" s="154"/>
      <c r="D49" s="154"/>
      <c r="E49" s="154"/>
    </row>
    <row r="50" spans="1:5" s="1" customFormat="1" ht="27.75" customHeight="1" x14ac:dyDescent="0.2">
      <c r="A50" s="153" t="s">
        <v>61</v>
      </c>
      <c r="B50" s="153"/>
      <c r="C50" s="153"/>
      <c r="D50" s="153"/>
      <c r="E50" s="153"/>
    </row>
    <row r="51" spans="1:5" s="1" customFormat="1" ht="25.5" customHeight="1" x14ac:dyDescent="0.2">
      <c r="A51" s="153" t="s">
        <v>62</v>
      </c>
      <c r="B51" s="153"/>
      <c r="C51" s="153"/>
      <c r="D51" s="153"/>
      <c r="E51" s="153"/>
    </row>
    <row r="52" spans="1:5" s="1" customFormat="1" ht="39" customHeight="1" x14ac:dyDescent="0.2">
      <c r="A52" s="153" t="s">
        <v>63</v>
      </c>
      <c r="B52" s="153"/>
      <c r="C52" s="153"/>
      <c r="D52" s="153"/>
      <c r="E52" s="153"/>
    </row>
    <row r="53" spans="1:5" s="1" customFormat="1" ht="15" customHeight="1" x14ac:dyDescent="0.2">
      <c r="A53" s="153" t="s">
        <v>86</v>
      </c>
      <c r="B53" s="153"/>
      <c r="C53" s="153"/>
      <c r="D53" s="153"/>
      <c r="E53" s="153"/>
    </row>
    <row r="54" spans="1:5" s="1" customFormat="1" ht="15" customHeight="1" x14ac:dyDescent="0.2">
      <c r="A54" s="153" t="s">
        <v>195</v>
      </c>
      <c r="B54" s="153"/>
      <c r="C54" s="153"/>
      <c r="D54" s="153"/>
      <c r="E54" s="153"/>
    </row>
    <row r="55" spans="1:5" hidden="1" x14ac:dyDescent="0.2">
      <c r="A55" s="123">
        <v>1</v>
      </c>
      <c r="B55" s="123">
        <v>-1</v>
      </c>
      <c r="C55" s="123">
        <v>0</v>
      </c>
    </row>
  </sheetData>
  <mergeCells count="9">
    <mergeCell ref="A52:E52"/>
    <mergeCell ref="A53:E53"/>
    <mergeCell ref="A54:E54"/>
    <mergeCell ref="E4:E5"/>
    <mergeCell ref="C4:D4"/>
    <mergeCell ref="A4:A5"/>
    <mergeCell ref="A49:E49"/>
    <mergeCell ref="A50:E50"/>
    <mergeCell ref="A51:E51"/>
  </mergeCells>
  <conditionalFormatting sqref="A55:C55 E45:E48 E43 E39:E41 E37 E32:E35 E30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F85"/>
  <sheetViews>
    <sheetView view="pageBreakPreview" topLeftCell="A25" zoomScaleNormal="100" zoomScaleSheetLayoutView="100" workbookViewId="0">
      <selection activeCell="G22" sqref="G22"/>
    </sheetView>
  </sheetViews>
  <sheetFormatPr defaultColWidth="11.42578125" defaultRowHeight="12.75" x14ac:dyDescent="0.2"/>
  <cols>
    <col min="1" max="1" width="48.42578125" style="6" customWidth="1"/>
    <col min="2" max="2" width="10" style="6" customWidth="1"/>
    <col min="3" max="4" width="11.42578125" style="6"/>
    <col min="5" max="5" width="19.85546875" style="48" customWidth="1"/>
    <col min="6" max="16384" width="11.42578125" style="6"/>
  </cols>
  <sheetData>
    <row r="1" spans="1:6" x14ac:dyDescent="0.2">
      <c r="A1" s="92" t="s">
        <v>120</v>
      </c>
    </row>
    <row r="2" spans="1:6" ht="15" x14ac:dyDescent="0.2">
      <c r="A2" s="92" t="s">
        <v>121</v>
      </c>
    </row>
    <row r="3" spans="1:6" ht="13.5" thickBot="1" x14ac:dyDescent="0.25">
      <c r="A3" s="92" t="s">
        <v>196</v>
      </c>
    </row>
    <row r="4" spans="1:6" ht="15" customHeight="1" x14ac:dyDescent="0.2">
      <c r="A4" s="148" t="s">
        <v>122</v>
      </c>
      <c r="B4" s="45" t="s">
        <v>197</v>
      </c>
      <c r="C4" s="147" t="s">
        <v>119</v>
      </c>
      <c r="D4" s="147"/>
      <c r="E4" s="150" t="s">
        <v>157</v>
      </c>
    </row>
    <row r="5" spans="1:6" ht="13.5" thickBot="1" x14ac:dyDescent="0.25">
      <c r="A5" s="149"/>
      <c r="B5" s="87" t="s">
        <v>198</v>
      </c>
      <c r="C5" s="87" t="s">
        <v>70</v>
      </c>
      <c r="D5" s="87" t="s">
        <v>69</v>
      </c>
      <c r="E5" s="151"/>
    </row>
    <row r="6" spans="1:6" x14ac:dyDescent="0.2">
      <c r="A6" s="8"/>
    </row>
    <row r="7" spans="1:6" x14ac:dyDescent="0.2">
      <c r="A7" s="60" t="s">
        <v>123</v>
      </c>
      <c r="B7" s="129">
        <v>1546409.9999999937</v>
      </c>
      <c r="C7" s="72">
        <v>-4017.0000000062864</v>
      </c>
      <c r="D7" s="73">
        <v>-0.25908991523020991</v>
      </c>
      <c r="E7" s="100">
        <v>0</v>
      </c>
    </row>
    <row r="8" spans="1:6" x14ac:dyDescent="0.2">
      <c r="A8" s="61"/>
      <c r="B8" s="130"/>
      <c r="C8" s="69"/>
      <c r="D8" s="68"/>
      <c r="E8" s="97"/>
    </row>
    <row r="9" spans="1:6" x14ac:dyDescent="0.2">
      <c r="A9" s="62" t="s">
        <v>124</v>
      </c>
      <c r="B9" s="131">
        <v>1546409.9999999986</v>
      </c>
      <c r="C9" s="70">
        <v>-4017.000000001397</v>
      </c>
      <c r="D9" s="71">
        <v>-0.25908991522989455</v>
      </c>
      <c r="E9" s="97">
        <v>0</v>
      </c>
    </row>
    <row r="10" spans="1:6" x14ac:dyDescent="0.2">
      <c r="A10" s="63" t="s">
        <v>125</v>
      </c>
      <c r="B10" s="130">
        <v>1396858.0000000084</v>
      </c>
      <c r="C10" s="69">
        <v>-22927.999999991618</v>
      </c>
      <c r="D10" s="68">
        <v>-1.614891258259457</v>
      </c>
      <c r="E10" s="97">
        <v>0</v>
      </c>
      <c r="F10" s="68"/>
    </row>
    <row r="11" spans="1:6" x14ac:dyDescent="0.2">
      <c r="A11" s="63" t="s">
        <v>126</v>
      </c>
      <c r="B11" s="130">
        <v>65523.000000000015</v>
      </c>
      <c r="C11" s="69">
        <v>12513.000000000015</v>
      </c>
      <c r="D11" s="68">
        <v>23.604980192416551</v>
      </c>
      <c r="E11" s="97">
        <v>1</v>
      </c>
      <c r="F11" s="68"/>
    </row>
    <row r="12" spans="1:6" x14ac:dyDescent="0.2">
      <c r="A12" s="63" t="s">
        <v>127</v>
      </c>
      <c r="B12" s="130">
        <v>84029.000000000044</v>
      </c>
      <c r="C12" s="69">
        <v>6398.0000000000437</v>
      </c>
      <c r="D12" s="68">
        <v>8.2415529878528471</v>
      </c>
      <c r="E12" s="97">
        <v>0</v>
      </c>
      <c r="F12" s="68"/>
    </row>
    <row r="13" spans="1:6" x14ac:dyDescent="0.2">
      <c r="A13" s="63"/>
      <c r="B13" s="130"/>
      <c r="C13" s="69"/>
      <c r="D13" s="68"/>
      <c r="E13" s="97"/>
    </row>
    <row r="14" spans="1:6" x14ac:dyDescent="0.2">
      <c r="A14" s="62" t="s">
        <v>128</v>
      </c>
      <c r="B14" s="131">
        <v>1546409.9999999928</v>
      </c>
      <c r="C14" s="70">
        <v>-4017.0000000072177</v>
      </c>
      <c r="D14" s="71">
        <v>-0.25908991523026997</v>
      </c>
      <c r="E14" s="97">
        <v>0</v>
      </c>
    </row>
    <row r="15" spans="1:6" x14ac:dyDescent="0.2">
      <c r="A15" s="63" t="s">
        <v>30</v>
      </c>
      <c r="B15" s="130">
        <v>357387.99999999208</v>
      </c>
      <c r="C15" s="69">
        <v>-34976.000000007916</v>
      </c>
      <c r="D15" s="68">
        <v>-8.9141715345974433</v>
      </c>
      <c r="E15" s="97">
        <v>-1</v>
      </c>
    </row>
    <row r="16" spans="1:6" x14ac:dyDescent="0.2">
      <c r="A16" s="63" t="s">
        <v>31</v>
      </c>
      <c r="B16" s="130">
        <v>1189022.0000000007</v>
      </c>
      <c r="C16" s="69">
        <v>30959.000000000698</v>
      </c>
      <c r="D16" s="68">
        <v>2.6733433327893819</v>
      </c>
      <c r="E16" s="97">
        <v>0</v>
      </c>
    </row>
    <row r="17" spans="1:6" x14ac:dyDescent="0.2">
      <c r="A17" s="63"/>
      <c r="B17" s="130"/>
      <c r="C17" s="69"/>
      <c r="D17" s="68"/>
      <c r="E17" s="97"/>
      <c r="F17" s="68"/>
    </row>
    <row r="18" spans="1:6" ht="15" x14ac:dyDescent="0.2">
      <c r="A18" s="64" t="s">
        <v>129</v>
      </c>
      <c r="B18" s="131">
        <v>1546409.9999999928</v>
      </c>
      <c r="C18" s="70">
        <v>-4017.0000000072177</v>
      </c>
      <c r="D18" s="71">
        <v>-0.25908991523026997</v>
      </c>
      <c r="E18" s="97">
        <v>0</v>
      </c>
      <c r="F18" s="68"/>
    </row>
    <row r="19" spans="1:6" x14ac:dyDescent="0.2">
      <c r="A19" s="63" t="s">
        <v>130</v>
      </c>
      <c r="B19" s="130">
        <v>96630.000000000073</v>
      </c>
      <c r="C19" s="69">
        <v>-22474.999999999927</v>
      </c>
      <c r="D19" s="68">
        <v>-18.869904705931681</v>
      </c>
      <c r="E19" s="97">
        <v>-1</v>
      </c>
      <c r="F19" s="130"/>
    </row>
    <row r="20" spans="1:6" x14ac:dyDescent="0.2">
      <c r="A20" s="63" t="s">
        <v>131</v>
      </c>
      <c r="B20" s="130">
        <v>232184.00000000009</v>
      </c>
      <c r="C20" s="69">
        <v>3585.0000000000873</v>
      </c>
      <c r="D20" s="68">
        <v>1.5682483300452263</v>
      </c>
      <c r="E20" s="97">
        <v>0</v>
      </c>
      <c r="F20" s="68"/>
    </row>
    <row r="21" spans="1:6" x14ac:dyDescent="0.2">
      <c r="A21" s="63" t="s">
        <v>132</v>
      </c>
      <c r="B21" s="130">
        <v>760623.0000000007</v>
      </c>
      <c r="C21" s="69">
        <v>39722.000000000698</v>
      </c>
      <c r="D21" s="68">
        <v>5.5100492300608126</v>
      </c>
      <c r="E21" s="97">
        <v>0</v>
      </c>
      <c r="F21" s="68"/>
    </row>
    <row r="22" spans="1:6" x14ac:dyDescent="0.2">
      <c r="A22" s="63" t="s">
        <v>133</v>
      </c>
      <c r="B22" s="130">
        <v>454471.99999999936</v>
      </c>
      <c r="C22" s="69">
        <v>-24997.00000000064</v>
      </c>
      <c r="D22" s="68">
        <v>-5.2134757408718064</v>
      </c>
      <c r="E22" s="97">
        <v>0</v>
      </c>
      <c r="F22" s="68"/>
    </row>
    <row r="23" spans="1:6" x14ac:dyDescent="0.2">
      <c r="A23" s="63" t="s">
        <v>11</v>
      </c>
      <c r="B23" s="130">
        <v>2501</v>
      </c>
      <c r="C23" s="69">
        <v>148</v>
      </c>
      <c r="D23" s="68">
        <v>6.2898427539311523</v>
      </c>
      <c r="E23" s="97">
        <v>0</v>
      </c>
      <c r="F23" s="68"/>
    </row>
    <row r="24" spans="1:6" x14ac:dyDescent="0.2">
      <c r="A24" s="63"/>
      <c r="B24" s="130"/>
      <c r="C24" s="69"/>
      <c r="D24" s="68"/>
      <c r="E24" s="97"/>
    </row>
    <row r="25" spans="1:6" x14ac:dyDescent="0.2">
      <c r="A25" s="64" t="s">
        <v>134</v>
      </c>
      <c r="B25" s="131">
        <v>1546409.9999999928</v>
      </c>
      <c r="C25" s="70">
        <v>-4017.0000000072177</v>
      </c>
      <c r="D25" s="71">
        <v>-0.25908991523026997</v>
      </c>
      <c r="E25" s="97">
        <v>0</v>
      </c>
    </row>
    <row r="26" spans="1:6" x14ac:dyDescent="0.2">
      <c r="A26" s="63" t="s">
        <v>100</v>
      </c>
      <c r="B26" s="130">
        <v>266911.99999999988</v>
      </c>
      <c r="C26" s="69">
        <v>14029.999999999884</v>
      </c>
      <c r="D26" s="68">
        <v>5.5480421698657416</v>
      </c>
      <c r="E26" s="97">
        <v>0</v>
      </c>
    </row>
    <row r="27" spans="1:6" x14ac:dyDescent="0.2">
      <c r="A27" s="63" t="s">
        <v>54</v>
      </c>
      <c r="B27" s="130">
        <v>171344.99999999985</v>
      </c>
      <c r="C27" s="69">
        <v>-24115.000000000146</v>
      </c>
      <c r="D27" s="68">
        <v>-12.337562672669675</v>
      </c>
      <c r="E27" s="97">
        <v>-1</v>
      </c>
    </row>
    <row r="28" spans="1:6" x14ac:dyDescent="0.2">
      <c r="A28" s="63" t="s">
        <v>4</v>
      </c>
      <c r="B28" s="130">
        <v>162795.99999999991</v>
      </c>
      <c r="C28" s="69">
        <v>7934.9999999999127</v>
      </c>
      <c r="D28" s="68">
        <v>5.1239498647173347</v>
      </c>
      <c r="E28" s="97">
        <v>0</v>
      </c>
    </row>
    <row r="29" spans="1:6" ht="15" x14ac:dyDescent="0.2">
      <c r="A29" s="63" t="s">
        <v>135</v>
      </c>
      <c r="B29" s="130">
        <v>945356.99999999336</v>
      </c>
      <c r="C29" s="69">
        <v>-1867.0000000066357</v>
      </c>
      <c r="D29" s="68">
        <v>-0.19710226936887534</v>
      </c>
      <c r="E29" s="97">
        <v>0</v>
      </c>
    </row>
    <row r="30" spans="1:6" x14ac:dyDescent="0.2">
      <c r="A30" s="63"/>
      <c r="B30" s="130"/>
      <c r="C30" s="69"/>
      <c r="D30" s="68"/>
      <c r="E30" s="97"/>
    </row>
    <row r="31" spans="1:6" ht="15" x14ac:dyDescent="0.2">
      <c r="A31" s="38" t="s">
        <v>136</v>
      </c>
      <c r="B31" s="131">
        <v>1546409.9999999928</v>
      </c>
      <c r="C31" s="70">
        <v>-4017.0000000072177</v>
      </c>
      <c r="D31" s="71">
        <v>-0.25908991523026997</v>
      </c>
      <c r="E31" s="97">
        <v>0</v>
      </c>
    </row>
    <row r="32" spans="1:6" x14ac:dyDescent="0.2">
      <c r="A32" s="39" t="s">
        <v>137</v>
      </c>
      <c r="B32" s="130">
        <v>306059.99999999965</v>
      </c>
      <c r="C32" s="69">
        <v>-4928.0000000003492</v>
      </c>
      <c r="D32" s="68">
        <v>-1.5846270595651115</v>
      </c>
      <c r="E32" s="97">
        <v>0</v>
      </c>
    </row>
    <row r="33" spans="1:5" x14ac:dyDescent="0.2">
      <c r="A33" s="39" t="s">
        <v>138</v>
      </c>
      <c r="B33" s="130">
        <v>670926.99999999953</v>
      </c>
      <c r="C33" s="69">
        <v>28848.999999999534</v>
      </c>
      <c r="D33" s="68">
        <v>4.4930678204204995</v>
      </c>
      <c r="E33" s="97">
        <v>0</v>
      </c>
    </row>
    <row r="34" spans="1:5" x14ac:dyDescent="0.2">
      <c r="A34" s="39" t="s">
        <v>139</v>
      </c>
      <c r="B34" s="130">
        <v>308147.00000000047</v>
      </c>
      <c r="C34" s="69">
        <v>-23250.999999999534</v>
      </c>
      <c r="D34" s="68">
        <v>-7.016035099789236</v>
      </c>
      <c r="E34" s="97">
        <v>0</v>
      </c>
    </row>
    <row r="35" spans="1:5" x14ac:dyDescent="0.2">
      <c r="A35" s="39" t="s">
        <v>140</v>
      </c>
      <c r="B35" s="130">
        <v>131500.00000000015</v>
      </c>
      <c r="C35" s="69">
        <v>14029.000000000146</v>
      </c>
      <c r="D35" s="68">
        <v>11.942521984149403</v>
      </c>
      <c r="E35" s="97">
        <v>0</v>
      </c>
    </row>
    <row r="36" spans="1:5" x14ac:dyDescent="0.2">
      <c r="A36" s="39" t="s">
        <v>11</v>
      </c>
      <c r="B36" s="130">
        <v>129775.99999999996</v>
      </c>
      <c r="C36" s="69">
        <v>-18716.000000000044</v>
      </c>
      <c r="D36" s="68">
        <v>-12.604046009212647</v>
      </c>
      <c r="E36" s="97">
        <v>0</v>
      </c>
    </row>
    <row r="37" spans="1:5" x14ac:dyDescent="0.2">
      <c r="A37" s="39"/>
      <c r="B37" s="130"/>
      <c r="C37" s="69"/>
      <c r="D37" s="68"/>
      <c r="E37" s="97"/>
    </row>
    <row r="38" spans="1:5" x14ac:dyDescent="0.2">
      <c r="A38" s="38" t="s">
        <v>141</v>
      </c>
      <c r="B38" s="130"/>
      <c r="C38" s="69"/>
      <c r="D38" s="68"/>
      <c r="E38" s="97"/>
    </row>
    <row r="39" spans="1:5" x14ac:dyDescent="0.2">
      <c r="A39" s="39" t="s">
        <v>72</v>
      </c>
      <c r="B39" s="132">
        <v>76.889182040985602</v>
      </c>
      <c r="C39" s="65">
        <v>2.1960168677784822</v>
      </c>
      <c r="D39" s="65">
        <v>2.94005062268563</v>
      </c>
      <c r="E39" s="97">
        <v>1</v>
      </c>
    </row>
    <row r="40" spans="1:5" x14ac:dyDescent="0.2">
      <c r="A40" s="39" t="s">
        <v>118</v>
      </c>
      <c r="B40" s="132">
        <v>8.9758214186406242</v>
      </c>
      <c r="C40" s="65">
        <v>-1.965422509644938</v>
      </c>
      <c r="D40" s="65">
        <v>-17.963428313337218</v>
      </c>
      <c r="E40" s="97">
        <v>-1</v>
      </c>
    </row>
    <row r="41" spans="1:5" ht="25.5" x14ac:dyDescent="0.2">
      <c r="A41" s="39" t="s">
        <v>142</v>
      </c>
      <c r="B41" s="132">
        <v>15.713943908795313</v>
      </c>
      <c r="C41" s="65">
        <v>0.92840418328743723</v>
      </c>
      <c r="D41" s="65">
        <v>6.2791362406998434</v>
      </c>
      <c r="E41" s="97">
        <v>0</v>
      </c>
    </row>
    <row r="42" spans="1:5" x14ac:dyDescent="0.2">
      <c r="A42" s="39" t="s">
        <v>143</v>
      </c>
      <c r="B42" s="132">
        <v>29.388842544991377</v>
      </c>
      <c r="C42" s="65">
        <v>-1.5361219970347868</v>
      </c>
      <c r="D42" s="65">
        <v>-4.9672554836634975</v>
      </c>
      <c r="E42" s="97">
        <v>0</v>
      </c>
    </row>
    <row r="43" spans="1:5" x14ac:dyDescent="0.2">
      <c r="A43" s="39"/>
      <c r="B43" s="130"/>
      <c r="C43" s="69"/>
      <c r="D43" s="68"/>
      <c r="E43" s="97"/>
    </row>
    <row r="44" spans="1:5" x14ac:dyDescent="0.2">
      <c r="A44" s="60" t="s">
        <v>144</v>
      </c>
      <c r="B44" s="129">
        <v>438633.99999999919</v>
      </c>
      <c r="C44" s="72">
        <v>-17845.000000000815</v>
      </c>
      <c r="D44" s="73">
        <v>-3.9092707441088894</v>
      </c>
      <c r="E44" s="100">
        <v>0</v>
      </c>
    </row>
    <row r="45" spans="1:5" x14ac:dyDescent="0.2">
      <c r="A45" s="61"/>
      <c r="B45" s="130"/>
      <c r="C45" s="69"/>
      <c r="D45" s="68"/>
      <c r="E45" s="97"/>
    </row>
    <row r="46" spans="1:5" x14ac:dyDescent="0.2">
      <c r="A46" s="64" t="s">
        <v>145</v>
      </c>
      <c r="B46" s="131">
        <v>438634</v>
      </c>
      <c r="C46" s="70">
        <v>-17845</v>
      </c>
      <c r="D46" s="71">
        <v>-3.90927074410871</v>
      </c>
      <c r="E46" s="97">
        <v>0</v>
      </c>
    </row>
    <row r="47" spans="1:5" x14ac:dyDescent="0.2">
      <c r="A47" s="63" t="s">
        <v>146</v>
      </c>
      <c r="B47" s="130">
        <v>71868</v>
      </c>
      <c r="C47" s="69">
        <v>5653</v>
      </c>
      <c r="D47" s="68">
        <v>8.5373404817639518</v>
      </c>
      <c r="E47" s="97">
        <v>0</v>
      </c>
    </row>
    <row r="48" spans="1:5" x14ac:dyDescent="0.2">
      <c r="A48" s="63" t="s">
        <v>147</v>
      </c>
      <c r="B48" s="130">
        <v>366766</v>
      </c>
      <c r="C48" s="69">
        <v>-23498</v>
      </c>
      <c r="D48" s="68">
        <v>-6.021052415800586</v>
      </c>
      <c r="E48" s="97">
        <v>0</v>
      </c>
    </row>
    <row r="49" spans="1:6" x14ac:dyDescent="0.2">
      <c r="A49" s="63"/>
      <c r="B49" s="130"/>
      <c r="C49" s="69"/>
      <c r="D49" s="68"/>
      <c r="E49" s="97"/>
    </row>
    <row r="50" spans="1:6" x14ac:dyDescent="0.2">
      <c r="A50" s="64" t="s">
        <v>148</v>
      </c>
      <c r="B50" s="131">
        <v>438634.00000000023</v>
      </c>
      <c r="C50" s="70">
        <v>-17844.999999999767</v>
      </c>
      <c r="D50" s="71">
        <v>-3.9092707441086594</v>
      </c>
      <c r="E50" s="97">
        <v>0</v>
      </c>
    </row>
    <row r="51" spans="1:6" x14ac:dyDescent="0.2">
      <c r="A51" s="63" t="s">
        <v>30</v>
      </c>
      <c r="B51" s="130">
        <v>233937.00000000076</v>
      </c>
      <c r="C51" s="69">
        <v>199.0000000007567</v>
      </c>
      <c r="D51" s="68">
        <v>8.5138060563860682E-2</v>
      </c>
      <c r="E51" s="97">
        <v>0</v>
      </c>
      <c r="F51" s="68"/>
    </row>
    <row r="52" spans="1:6" x14ac:dyDescent="0.2">
      <c r="A52" s="63" t="s">
        <v>31</v>
      </c>
      <c r="B52" s="130">
        <v>204696.99999999948</v>
      </c>
      <c r="C52" s="69">
        <v>-18044.000000000524</v>
      </c>
      <c r="D52" s="68">
        <v>-8.1008884758533561</v>
      </c>
      <c r="E52" s="97">
        <v>0</v>
      </c>
      <c r="F52" s="68"/>
    </row>
    <row r="53" spans="1:6" x14ac:dyDescent="0.2">
      <c r="A53" s="63"/>
      <c r="B53" s="130"/>
      <c r="C53" s="69"/>
      <c r="D53" s="68"/>
      <c r="E53" s="97"/>
    </row>
    <row r="54" spans="1:6" ht="15" x14ac:dyDescent="0.2">
      <c r="A54" s="64" t="s">
        <v>149</v>
      </c>
      <c r="B54" s="131">
        <v>438634.00000000023</v>
      </c>
      <c r="C54" s="70">
        <v>-17844.999999999767</v>
      </c>
      <c r="D54" s="71">
        <v>-3.9092707441086594</v>
      </c>
      <c r="E54" s="97">
        <v>0</v>
      </c>
    </row>
    <row r="55" spans="1:6" x14ac:dyDescent="0.2">
      <c r="A55" s="63" t="s">
        <v>130</v>
      </c>
      <c r="B55" s="130">
        <v>70631.999999999956</v>
      </c>
      <c r="C55" s="69">
        <v>-15237.000000000044</v>
      </c>
      <c r="D55" s="68">
        <v>-17.744471229430928</v>
      </c>
      <c r="E55" s="97">
        <v>0</v>
      </c>
    </row>
    <row r="56" spans="1:6" x14ac:dyDescent="0.2">
      <c r="A56" s="63" t="s">
        <v>131</v>
      </c>
      <c r="B56" s="130">
        <v>128159.00000000028</v>
      </c>
      <c r="C56" s="69">
        <v>816.00000000027649</v>
      </c>
      <c r="D56" s="68">
        <v>0.64078905004615605</v>
      </c>
      <c r="E56" s="97">
        <v>0</v>
      </c>
      <c r="F56" s="68"/>
    </row>
    <row r="57" spans="1:6" x14ac:dyDescent="0.2">
      <c r="A57" s="63" t="s">
        <v>132</v>
      </c>
      <c r="B57" s="130">
        <v>102154.99999999984</v>
      </c>
      <c r="C57" s="69">
        <v>-2729.0000000001601</v>
      </c>
      <c r="D57" s="68">
        <v>-2.6019221234889591</v>
      </c>
      <c r="E57" s="97">
        <v>0</v>
      </c>
      <c r="F57" s="68"/>
    </row>
    <row r="58" spans="1:6" x14ac:dyDescent="0.2">
      <c r="A58" s="63" t="s">
        <v>133</v>
      </c>
      <c r="B58" s="130">
        <v>137688.00000000026</v>
      </c>
      <c r="C58" s="69">
        <v>337.00000000026193</v>
      </c>
      <c r="D58" s="68">
        <v>0.24535678662715374</v>
      </c>
      <c r="E58" s="97">
        <v>0</v>
      </c>
      <c r="F58" s="68"/>
    </row>
    <row r="59" spans="1:6" x14ac:dyDescent="0.2">
      <c r="A59" s="63" t="s">
        <v>11</v>
      </c>
      <c r="B59" s="130">
        <v>0</v>
      </c>
      <c r="C59" s="130">
        <v>0</v>
      </c>
      <c r="D59" s="142">
        <v>0</v>
      </c>
      <c r="E59" s="97">
        <v>0</v>
      </c>
    </row>
    <row r="60" spans="1:6" x14ac:dyDescent="0.2">
      <c r="A60" s="63"/>
      <c r="B60" s="133"/>
      <c r="C60" s="69"/>
      <c r="D60" s="68"/>
      <c r="E60" s="97"/>
    </row>
    <row r="61" spans="1:6" x14ac:dyDescent="0.2">
      <c r="A61" s="64" t="s">
        <v>150</v>
      </c>
      <c r="B61" s="131">
        <v>438634.00000000023</v>
      </c>
      <c r="C61" s="70">
        <v>-17844.999999999767</v>
      </c>
      <c r="D61" s="71">
        <v>-3.9092707441086594</v>
      </c>
      <c r="E61" s="97">
        <v>0</v>
      </c>
    </row>
    <row r="62" spans="1:6" x14ac:dyDescent="0.2">
      <c r="A62" s="63" t="s">
        <v>100</v>
      </c>
      <c r="B62" s="130">
        <v>99850.99999999984</v>
      </c>
      <c r="C62" s="69">
        <v>-4204.0000000001601</v>
      </c>
      <c r="D62" s="68">
        <v>-4.0401710633800967</v>
      </c>
      <c r="E62" s="97">
        <v>0</v>
      </c>
    </row>
    <row r="63" spans="1:6" x14ac:dyDescent="0.2">
      <c r="A63" s="63" t="s">
        <v>80</v>
      </c>
      <c r="B63" s="130">
        <v>66320.999999999811</v>
      </c>
      <c r="C63" s="69">
        <v>-3604.0000000001892</v>
      </c>
      <c r="D63" s="68">
        <v>-5.1540936717914754</v>
      </c>
      <c r="E63" s="97">
        <v>0</v>
      </c>
    </row>
    <row r="64" spans="1:6" x14ac:dyDescent="0.2">
      <c r="A64" s="63" t="s">
        <v>4</v>
      </c>
      <c r="B64" s="130">
        <v>41397.000000000022</v>
      </c>
      <c r="C64" s="69">
        <v>-6363.9999999999782</v>
      </c>
      <c r="D64" s="68">
        <v>-13.324679131508926</v>
      </c>
      <c r="E64" s="97">
        <v>0</v>
      </c>
    </row>
    <row r="65" spans="1:5" ht="15" x14ac:dyDescent="0.2">
      <c r="A65" s="63" t="s">
        <v>151</v>
      </c>
      <c r="B65" s="130">
        <v>231065.00000000055</v>
      </c>
      <c r="C65" s="69">
        <v>-3672.999999999447</v>
      </c>
      <c r="D65" s="68">
        <v>-1.5647232233381245</v>
      </c>
      <c r="E65" s="97">
        <v>0</v>
      </c>
    </row>
    <row r="66" spans="1:5" x14ac:dyDescent="0.2">
      <c r="A66" s="63"/>
      <c r="B66" s="133"/>
      <c r="C66" s="69"/>
      <c r="D66" s="68"/>
      <c r="E66" s="97"/>
    </row>
    <row r="67" spans="1:5" ht="15" x14ac:dyDescent="0.2">
      <c r="A67" s="38" t="s">
        <v>152</v>
      </c>
      <c r="B67" s="131">
        <v>438634.00000000023</v>
      </c>
      <c r="C67" s="70">
        <v>-17844.999999999767</v>
      </c>
      <c r="D67" s="71">
        <v>-3.9092707441086594</v>
      </c>
      <c r="E67" s="97">
        <v>0</v>
      </c>
    </row>
    <row r="68" spans="1:5" x14ac:dyDescent="0.2">
      <c r="A68" s="39" t="s">
        <v>137</v>
      </c>
      <c r="B68" s="130">
        <v>211618.99999999962</v>
      </c>
      <c r="C68" s="69">
        <v>28845.999999999622</v>
      </c>
      <c r="D68" s="68">
        <v>15.782418628571849</v>
      </c>
      <c r="E68" s="97">
        <v>1</v>
      </c>
    </row>
    <row r="69" spans="1:5" x14ac:dyDescent="0.2">
      <c r="A69" s="39" t="s">
        <v>138</v>
      </c>
      <c r="B69" s="130">
        <v>108693.00000000019</v>
      </c>
      <c r="C69" s="69">
        <v>2687.0000000001892</v>
      </c>
      <c r="D69" s="68">
        <v>2.5347621832728233</v>
      </c>
      <c r="E69" s="97">
        <v>0</v>
      </c>
    </row>
    <row r="70" spans="1:5" x14ac:dyDescent="0.2">
      <c r="A70" s="39" t="s">
        <v>139</v>
      </c>
      <c r="B70" s="130">
        <v>65542.000000000029</v>
      </c>
      <c r="C70" s="69">
        <v>1448.0000000000291</v>
      </c>
      <c r="D70" s="68">
        <v>2.2591818266920916</v>
      </c>
      <c r="E70" s="97">
        <v>0</v>
      </c>
    </row>
    <row r="71" spans="1:5" x14ac:dyDescent="0.2">
      <c r="A71" s="39" t="s">
        <v>140</v>
      </c>
      <c r="B71" s="130">
        <v>25279.999999999978</v>
      </c>
      <c r="C71" s="69">
        <v>3280.9999999999782</v>
      </c>
      <c r="D71" s="68">
        <v>14.914314287012948</v>
      </c>
      <c r="E71" s="97">
        <v>0</v>
      </c>
    </row>
    <row r="72" spans="1:5" x14ac:dyDescent="0.2">
      <c r="A72" s="39" t="s">
        <v>11</v>
      </c>
      <c r="B72" s="130">
        <v>27500.000000000015</v>
      </c>
      <c r="C72" s="69">
        <v>-54106.999999999985</v>
      </c>
      <c r="D72" s="68">
        <v>-66.301910375335424</v>
      </c>
      <c r="E72" s="97">
        <v>0</v>
      </c>
    </row>
    <row r="73" spans="1:5" x14ac:dyDescent="0.2">
      <c r="A73" s="39"/>
      <c r="B73" s="133"/>
      <c r="C73" s="69"/>
      <c r="D73" s="68"/>
      <c r="E73" s="97"/>
    </row>
    <row r="74" spans="1:5" x14ac:dyDescent="0.2">
      <c r="A74" s="38" t="s">
        <v>153</v>
      </c>
      <c r="B74" s="130"/>
      <c r="C74" s="69"/>
      <c r="D74" s="68"/>
      <c r="E74" s="97"/>
    </row>
    <row r="75" spans="1:5" x14ac:dyDescent="0.2">
      <c r="A75" s="39" t="s">
        <v>72</v>
      </c>
      <c r="B75" s="132">
        <v>46.666925044570156</v>
      </c>
      <c r="C75" s="65">
        <v>-2.128528853637647</v>
      </c>
      <c r="D75" s="65">
        <v>-4.362145822186573</v>
      </c>
      <c r="E75" s="97">
        <v>0</v>
      </c>
    </row>
    <row r="76" spans="1:5" x14ac:dyDescent="0.2">
      <c r="A76" s="39" t="s">
        <v>118</v>
      </c>
      <c r="B76" s="132">
        <v>20.696981994099918</v>
      </c>
      <c r="C76" s="65">
        <v>-3.5737949748296494</v>
      </c>
      <c r="D76" s="65">
        <v>-14.724683018613998</v>
      </c>
      <c r="E76" s="97">
        <v>0</v>
      </c>
    </row>
    <row r="77" spans="1:5" ht="25.5" x14ac:dyDescent="0.2">
      <c r="A77" s="39" t="s">
        <v>142</v>
      </c>
      <c r="B77" s="132">
        <v>27.73200435898735</v>
      </c>
      <c r="C77" s="65">
        <v>5.9174192411615572</v>
      </c>
      <c r="D77" s="65">
        <v>27.12597653909144</v>
      </c>
      <c r="E77" s="97">
        <v>1</v>
      </c>
    </row>
    <row r="78" spans="1:5" ht="13.5" thickBot="1" x14ac:dyDescent="0.25">
      <c r="A78" s="39" t="s">
        <v>143</v>
      </c>
      <c r="B78" s="134">
        <v>31.390179511848267</v>
      </c>
      <c r="C78" s="65">
        <v>1.3009530633150383</v>
      </c>
      <c r="D78" s="65">
        <v>4.323650744362876</v>
      </c>
      <c r="E78" s="97">
        <v>0</v>
      </c>
    </row>
    <row r="79" spans="1:5" ht="12.75" customHeight="1" x14ac:dyDescent="0.2">
      <c r="A79" s="158" t="s">
        <v>154</v>
      </c>
      <c r="B79" s="158"/>
      <c r="C79" s="158"/>
      <c r="D79" s="158"/>
      <c r="E79" s="158"/>
    </row>
    <row r="80" spans="1:5" x14ac:dyDescent="0.2">
      <c r="A80" s="159" t="s">
        <v>155</v>
      </c>
      <c r="B80" s="159"/>
      <c r="C80" s="159"/>
      <c r="D80" s="159"/>
      <c r="E80" s="159"/>
    </row>
    <row r="81" spans="1:5" x14ac:dyDescent="0.2">
      <c r="A81" s="155" t="s">
        <v>156</v>
      </c>
      <c r="B81" s="155"/>
      <c r="C81" s="155"/>
      <c r="D81" s="155"/>
      <c r="E81" s="155"/>
    </row>
    <row r="82" spans="1:5" ht="43.5" customHeight="1" x14ac:dyDescent="0.2">
      <c r="A82" s="156" t="s">
        <v>199</v>
      </c>
      <c r="B82" s="156"/>
      <c r="C82" s="156"/>
      <c r="D82" s="156"/>
      <c r="E82" s="156"/>
    </row>
    <row r="83" spans="1:5" ht="12.75" customHeight="1" x14ac:dyDescent="0.2">
      <c r="A83" s="146" t="s">
        <v>86</v>
      </c>
      <c r="B83" s="146"/>
      <c r="C83" s="146"/>
      <c r="D83" s="146"/>
      <c r="E83" s="146"/>
    </row>
    <row r="84" spans="1:5" x14ac:dyDescent="0.2">
      <c r="A84" s="157" t="s">
        <v>195</v>
      </c>
      <c r="B84" s="157"/>
      <c r="C84" s="157"/>
      <c r="D84" s="157"/>
      <c r="E84" s="157"/>
    </row>
    <row r="85" spans="1:5" hidden="1" x14ac:dyDescent="0.2">
      <c r="A85" s="123">
        <v>1</v>
      </c>
      <c r="B85" s="123">
        <v>-1</v>
      </c>
      <c r="C85" s="123">
        <v>0</v>
      </c>
    </row>
  </sheetData>
  <mergeCells count="9">
    <mergeCell ref="A81:E81"/>
    <mergeCell ref="A82:E82"/>
    <mergeCell ref="A83:E83"/>
    <mergeCell ref="A84:E84"/>
    <mergeCell ref="C4:D4"/>
    <mergeCell ref="A4:A5"/>
    <mergeCell ref="A79:E79"/>
    <mergeCell ref="E4:E5"/>
    <mergeCell ref="A80:E80"/>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60" sqref="D60"/>
    </sheetView>
  </sheetViews>
  <sheetFormatPr defaultColWidth="11.42578125" defaultRowHeight="12.75" x14ac:dyDescent="0.2"/>
  <cols>
    <col min="1" max="1" width="41.7109375" style="6" customWidth="1"/>
    <col min="2" max="4" width="11.42578125" style="6"/>
    <col min="5" max="5" width="19.5703125" style="6" customWidth="1"/>
    <col min="6" max="16384" width="11.42578125" style="6"/>
  </cols>
  <sheetData>
    <row r="1" spans="1:5" x14ac:dyDescent="0.2">
      <c r="A1" s="92" t="s">
        <v>168</v>
      </c>
    </row>
    <row r="2" spans="1:5" ht="15" x14ac:dyDescent="0.2">
      <c r="A2" s="92" t="s">
        <v>169</v>
      </c>
    </row>
    <row r="3" spans="1:5" ht="13.5" thickBot="1" x14ac:dyDescent="0.25">
      <c r="A3" s="92" t="s">
        <v>196</v>
      </c>
    </row>
    <row r="4" spans="1:5" ht="12.75" customHeight="1" x14ac:dyDescent="0.2">
      <c r="A4" s="148" t="s">
        <v>122</v>
      </c>
      <c r="B4" s="45" t="s">
        <v>197</v>
      </c>
      <c r="C4" s="147" t="s">
        <v>119</v>
      </c>
      <c r="D4" s="147"/>
      <c r="E4" s="150" t="s">
        <v>157</v>
      </c>
    </row>
    <row r="5" spans="1:5" ht="13.5" thickBot="1" x14ac:dyDescent="0.25">
      <c r="A5" s="149"/>
      <c r="B5" s="87" t="s">
        <v>198</v>
      </c>
      <c r="C5" s="87" t="s">
        <v>70</v>
      </c>
      <c r="D5" s="87" t="s">
        <v>69</v>
      </c>
      <c r="E5" s="151"/>
    </row>
    <row r="6" spans="1:5" x14ac:dyDescent="0.2">
      <c r="A6" s="8"/>
    </row>
    <row r="7" spans="1:5" x14ac:dyDescent="0.2">
      <c r="A7" s="60" t="s">
        <v>123</v>
      </c>
      <c r="B7" s="129">
        <v>1186941.0000000058</v>
      </c>
      <c r="C7" s="72">
        <v>-13048.999999994179</v>
      </c>
      <c r="D7" s="73">
        <v>-1.0874257285472528</v>
      </c>
      <c r="E7" s="101">
        <v>0</v>
      </c>
    </row>
    <row r="8" spans="1:5" x14ac:dyDescent="0.2">
      <c r="A8" s="61"/>
      <c r="B8" s="130"/>
      <c r="C8" s="69"/>
      <c r="D8" s="68"/>
      <c r="E8" s="98"/>
    </row>
    <row r="9" spans="1:5" x14ac:dyDescent="0.2">
      <c r="A9" s="62" t="s">
        <v>124</v>
      </c>
      <c r="B9" s="131">
        <v>1186941.0000000028</v>
      </c>
      <c r="C9" s="70">
        <v>-13048.999999997206</v>
      </c>
      <c r="D9" s="71">
        <v>-1.0874257285475051</v>
      </c>
      <c r="E9" s="98">
        <v>0</v>
      </c>
    </row>
    <row r="10" spans="1:5" x14ac:dyDescent="0.2">
      <c r="A10" s="63" t="s">
        <v>125</v>
      </c>
      <c r="B10" s="130">
        <v>1100817.9999999998</v>
      </c>
      <c r="C10" s="69">
        <v>-27628.000000000233</v>
      </c>
      <c r="D10" s="68">
        <v>-2.4483227376409888</v>
      </c>
      <c r="E10" s="98">
        <v>0</v>
      </c>
    </row>
    <row r="11" spans="1:5" x14ac:dyDescent="0.2">
      <c r="A11" s="63" t="s">
        <v>126</v>
      </c>
      <c r="B11" s="130">
        <v>37780.999999999985</v>
      </c>
      <c r="C11" s="69">
        <v>14982.999999999985</v>
      </c>
      <c r="D11" s="68">
        <v>65.720677252390487</v>
      </c>
      <c r="E11" s="98">
        <v>1</v>
      </c>
    </row>
    <row r="12" spans="1:5" x14ac:dyDescent="0.2">
      <c r="A12" s="63" t="s">
        <v>127</v>
      </c>
      <c r="B12" s="130">
        <v>48342.000000000058</v>
      </c>
      <c r="C12" s="69">
        <v>-403.99999999994179</v>
      </c>
      <c r="D12" s="68">
        <v>-0.82878595166770963</v>
      </c>
      <c r="E12" s="98">
        <v>0</v>
      </c>
    </row>
    <row r="13" spans="1:5" x14ac:dyDescent="0.2">
      <c r="A13" s="63"/>
      <c r="B13" s="130"/>
      <c r="C13" s="69"/>
      <c r="D13" s="68"/>
      <c r="E13" s="98"/>
    </row>
    <row r="14" spans="1:5" x14ac:dyDescent="0.2">
      <c r="A14" s="62" t="s">
        <v>128</v>
      </c>
      <c r="B14" s="131">
        <v>1186941.0000000002</v>
      </c>
      <c r="C14" s="70">
        <v>-13048.999999999767</v>
      </c>
      <c r="D14" s="71">
        <v>-1.0874257285477185</v>
      </c>
      <c r="E14" s="98">
        <v>0</v>
      </c>
    </row>
    <row r="15" spans="1:5" x14ac:dyDescent="0.2">
      <c r="A15" s="63" t="s">
        <v>30</v>
      </c>
      <c r="B15" s="130">
        <v>240711</v>
      </c>
      <c r="C15" s="69">
        <v>-40395</v>
      </c>
      <c r="D15" s="68">
        <v>-14.370024119015604</v>
      </c>
      <c r="E15" s="98">
        <v>-1</v>
      </c>
    </row>
    <row r="16" spans="1:5" x14ac:dyDescent="0.2">
      <c r="A16" s="63" t="s">
        <v>31</v>
      </c>
      <c r="B16" s="130">
        <v>946230.00000000023</v>
      </c>
      <c r="C16" s="69">
        <v>27346.000000000233</v>
      </c>
      <c r="D16" s="68">
        <v>2.97600132334443</v>
      </c>
      <c r="E16" s="98">
        <v>0</v>
      </c>
    </row>
    <row r="17" spans="1:5" x14ac:dyDescent="0.2">
      <c r="A17" s="63"/>
      <c r="B17" s="130"/>
      <c r="C17" s="69"/>
      <c r="D17" s="68"/>
      <c r="E17" s="98"/>
    </row>
    <row r="18" spans="1:5" ht="15" x14ac:dyDescent="0.2">
      <c r="A18" s="64" t="s">
        <v>129</v>
      </c>
      <c r="B18" s="131">
        <v>1186941.0000000002</v>
      </c>
      <c r="C18" s="70">
        <v>-13048.999999999767</v>
      </c>
      <c r="D18" s="71">
        <v>-1.0874257285477185</v>
      </c>
      <c r="E18" s="98">
        <v>0</v>
      </c>
    </row>
    <row r="19" spans="1:5" x14ac:dyDescent="0.2">
      <c r="A19" s="63" t="s">
        <v>130</v>
      </c>
      <c r="B19" s="130">
        <v>68175.000000000044</v>
      </c>
      <c r="C19" s="69">
        <v>-22313.999999999956</v>
      </c>
      <c r="D19" s="68">
        <v>-24.659350860325517</v>
      </c>
      <c r="E19" s="98">
        <v>-1</v>
      </c>
    </row>
    <row r="20" spans="1:5" x14ac:dyDescent="0.2">
      <c r="A20" s="63" t="s">
        <v>131</v>
      </c>
      <c r="B20" s="130">
        <v>163758.99999999959</v>
      </c>
      <c r="C20" s="69">
        <v>3694.9999999995925</v>
      </c>
      <c r="D20" s="68">
        <v>2.3084516193520046</v>
      </c>
      <c r="E20" s="98">
        <v>0</v>
      </c>
    </row>
    <row r="21" spans="1:5" x14ac:dyDescent="0.2">
      <c r="A21" s="63" t="s">
        <v>132</v>
      </c>
      <c r="B21" s="130">
        <v>598732</v>
      </c>
      <c r="C21" s="69">
        <v>31719</v>
      </c>
      <c r="D21" s="68">
        <v>5.5940516355004206</v>
      </c>
      <c r="E21" s="98">
        <v>0</v>
      </c>
    </row>
    <row r="22" spans="1:5" x14ac:dyDescent="0.2">
      <c r="A22" s="63" t="s">
        <v>133</v>
      </c>
      <c r="B22" s="130">
        <v>353773.99999999983</v>
      </c>
      <c r="C22" s="69">
        <v>-26297.000000000175</v>
      </c>
      <c r="D22" s="68">
        <v>-6.9189704028984513</v>
      </c>
      <c r="E22" s="98">
        <v>0</v>
      </c>
    </row>
    <row r="23" spans="1:5" x14ac:dyDescent="0.2">
      <c r="A23" s="63" t="s">
        <v>11</v>
      </c>
      <c r="B23" s="130">
        <v>2501</v>
      </c>
      <c r="C23" s="69">
        <v>148</v>
      </c>
      <c r="D23" s="68">
        <v>6.2898427539311523</v>
      </c>
      <c r="E23" s="98">
        <v>0</v>
      </c>
    </row>
    <row r="24" spans="1:5" x14ac:dyDescent="0.2">
      <c r="A24" s="63"/>
      <c r="B24" s="130"/>
      <c r="C24" s="69"/>
      <c r="D24" s="68"/>
      <c r="E24" s="98"/>
    </row>
    <row r="25" spans="1:5" x14ac:dyDescent="0.2">
      <c r="A25" s="64" t="s">
        <v>134</v>
      </c>
      <c r="B25" s="131">
        <v>1186941.0000000002</v>
      </c>
      <c r="C25" s="70">
        <v>-13048.999999999767</v>
      </c>
      <c r="D25" s="71">
        <v>-1.0874257285477185</v>
      </c>
      <c r="E25" s="98">
        <v>0</v>
      </c>
    </row>
    <row r="26" spans="1:5" x14ac:dyDescent="0.2">
      <c r="A26" s="63" t="s">
        <v>100</v>
      </c>
      <c r="B26" s="130">
        <v>222645.00000000003</v>
      </c>
      <c r="C26" s="69">
        <v>6805.0000000000291</v>
      </c>
      <c r="D26" s="68">
        <v>3.152798369162356</v>
      </c>
      <c r="E26" s="98">
        <v>0</v>
      </c>
    </row>
    <row r="27" spans="1:5" x14ac:dyDescent="0.2">
      <c r="A27" s="63" t="s">
        <v>54</v>
      </c>
      <c r="B27" s="130">
        <v>137569.00000000009</v>
      </c>
      <c r="C27" s="69">
        <v>-25149.999999999913</v>
      </c>
      <c r="D27" s="68">
        <v>-15.456093019253997</v>
      </c>
      <c r="E27" s="98">
        <v>-1</v>
      </c>
    </row>
    <row r="28" spans="1:5" x14ac:dyDescent="0.2">
      <c r="A28" s="63" t="s">
        <v>4</v>
      </c>
      <c r="B28" s="130">
        <v>137261.99999999997</v>
      </c>
      <c r="C28" s="69">
        <v>7340.9999999999709</v>
      </c>
      <c r="D28" s="68">
        <v>5.650356755258942</v>
      </c>
      <c r="E28" s="98">
        <v>0</v>
      </c>
    </row>
    <row r="29" spans="1:5" ht="15" x14ac:dyDescent="0.2">
      <c r="A29" s="63" t="s">
        <v>135</v>
      </c>
      <c r="B29" s="130">
        <v>689465.00000000012</v>
      </c>
      <c r="C29" s="69">
        <v>-2044.9999999998836</v>
      </c>
      <c r="D29" s="68">
        <v>-0.29572963514625727</v>
      </c>
      <c r="E29" s="98">
        <v>0</v>
      </c>
    </row>
    <row r="30" spans="1:5" x14ac:dyDescent="0.2">
      <c r="A30" s="63"/>
      <c r="B30" s="130"/>
      <c r="C30" s="69"/>
      <c r="D30" s="68"/>
      <c r="E30" s="98"/>
    </row>
    <row r="31" spans="1:5" ht="15" x14ac:dyDescent="0.2">
      <c r="A31" s="38" t="s">
        <v>136</v>
      </c>
      <c r="B31" s="131">
        <v>1186941.0000000002</v>
      </c>
      <c r="C31" s="70">
        <v>-13048.999999999767</v>
      </c>
      <c r="D31" s="71">
        <v>-1.0874257285477185</v>
      </c>
      <c r="E31" s="98">
        <v>0</v>
      </c>
    </row>
    <row r="32" spans="1:5" x14ac:dyDescent="0.2">
      <c r="A32" s="39" t="s">
        <v>137</v>
      </c>
      <c r="B32" s="130">
        <v>207226.99999999994</v>
      </c>
      <c r="C32" s="69">
        <v>-790.00000000005821</v>
      </c>
      <c r="D32" s="68">
        <v>-0.37977665286974538</v>
      </c>
      <c r="E32" s="98">
        <v>0</v>
      </c>
    </row>
    <row r="33" spans="1:5" x14ac:dyDescent="0.2">
      <c r="A33" s="39" t="s">
        <v>138</v>
      </c>
      <c r="B33" s="130">
        <v>516911.99999999988</v>
      </c>
      <c r="C33" s="69">
        <v>14957.999999999884</v>
      </c>
      <c r="D33" s="68">
        <v>2.9799543384453324</v>
      </c>
      <c r="E33" s="98">
        <v>0</v>
      </c>
    </row>
    <row r="34" spans="1:5" x14ac:dyDescent="0.2">
      <c r="A34" s="39" t="s">
        <v>139</v>
      </c>
      <c r="B34" s="130">
        <v>265190.99999999959</v>
      </c>
      <c r="C34" s="69">
        <v>-15544.000000000407</v>
      </c>
      <c r="D34" s="68">
        <v>-5.5368942240904797</v>
      </c>
      <c r="E34" s="98">
        <v>0</v>
      </c>
    </row>
    <row r="35" spans="1:5" x14ac:dyDescent="0.2">
      <c r="A35" s="39" t="s">
        <v>140</v>
      </c>
      <c r="B35" s="130">
        <v>116950.99999999984</v>
      </c>
      <c r="C35" s="69">
        <v>13634.99999999984</v>
      </c>
      <c r="D35" s="68">
        <v>13.197375043555537</v>
      </c>
      <c r="E35" s="98">
        <v>0</v>
      </c>
    </row>
    <row r="36" spans="1:5" x14ac:dyDescent="0.2">
      <c r="A36" s="39" t="s">
        <v>11</v>
      </c>
      <c r="B36" s="130">
        <v>80660.000000000029</v>
      </c>
      <c r="C36" s="69">
        <v>-25307.999999999971</v>
      </c>
      <c r="D36" s="68">
        <v>-23.882681564245782</v>
      </c>
      <c r="E36" s="98">
        <v>0</v>
      </c>
    </row>
    <row r="37" spans="1:5" x14ac:dyDescent="0.2">
      <c r="A37" s="39"/>
      <c r="B37" s="130"/>
      <c r="C37" s="69"/>
      <c r="D37" s="68"/>
      <c r="E37" s="98"/>
    </row>
    <row r="38" spans="1:5" x14ac:dyDescent="0.2">
      <c r="A38" s="38" t="s">
        <v>141</v>
      </c>
      <c r="B38" s="130"/>
      <c r="C38" s="69"/>
      <c r="D38" s="68"/>
      <c r="E38" s="98"/>
    </row>
    <row r="39" spans="1:5" ht="25.5" x14ac:dyDescent="0.2">
      <c r="A39" s="39" t="s">
        <v>72</v>
      </c>
      <c r="B39" s="132">
        <v>79.72005348201769</v>
      </c>
      <c r="C39" s="65">
        <v>3.14574869614448</v>
      </c>
      <c r="D39" s="65">
        <v>4.1080995837193974</v>
      </c>
      <c r="E39" s="98">
        <v>1</v>
      </c>
    </row>
    <row r="40" spans="1:5" x14ac:dyDescent="0.2">
      <c r="A40" s="39" t="s">
        <v>118</v>
      </c>
      <c r="B40" s="132">
        <v>7.9013194421626372</v>
      </c>
      <c r="C40" s="65">
        <v>-2.2030980946501701</v>
      </c>
      <c r="D40" s="65">
        <v>-21.803316090450117</v>
      </c>
      <c r="E40" s="98">
        <v>-1</v>
      </c>
    </row>
    <row r="41" spans="1:5" ht="24.75" customHeight="1" x14ac:dyDescent="0.2">
      <c r="A41" s="39" t="s">
        <v>142</v>
      </c>
      <c r="B41" s="132">
        <v>14.564245400571643</v>
      </c>
      <c r="C41" s="65">
        <v>1.4612195420228211</v>
      </c>
      <c r="D41" s="65">
        <v>11.151771795287086</v>
      </c>
      <c r="E41" s="98">
        <v>0</v>
      </c>
    </row>
    <row r="42" spans="1:5" ht="25.5" x14ac:dyDescent="0.2">
      <c r="A42" s="39" t="s">
        <v>143</v>
      </c>
      <c r="B42" s="132">
        <v>29.805525295696928</v>
      </c>
      <c r="C42" s="65">
        <v>-1.8673219780303576</v>
      </c>
      <c r="D42" s="65">
        <v>-5.8956555496647951</v>
      </c>
      <c r="E42" s="98">
        <v>0</v>
      </c>
    </row>
    <row r="43" spans="1:5" x14ac:dyDescent="0.2">
      <c r="A43" s="39"/>
      <c r="B43" s="130"/>
      <c r="C43" s="69"/>
      <c r="D43" s="68"/>
      <c r="E43" s="98"/>
    </row>
    <row r="44" spans="1:5" x14ac:dyDescent="0.2">
      <c r="A44" s="60" t="s">
        <v>144</v>
      </c>
      <c r="B44" s="129">
        <v>312149.00000000023</v>
      </c>
      <c r="C44" s="72">
        <v>-17970.999999999767</v>
      </c>
      <c r="D44" s="73">
        <v>-5.4437780201138279</v>
      </c>
      <c r="E44" s="101">
        <v>0</v>
      </c>
    </row>
    <row r="45" spans="1:5" x14ac:dyDescent="0.2">
      <c r="A45" s="61"/>
      <c r="B45" s="130"/>
      <c r="C45" s="69"/>
      <c r="D45" s="68"/>
      <c r="E45" s="98"/>
    </row>
    <row r="46" spans="1:5" x14ac:dyDescent="0.2">
      <c r="A46" s="64" t="s">
        <v>145</v>
      </c>
      <c r="B46" s="131">
        <v>312149</v>
      </c>
      <c r="C46" s="70">
        <v>-17971</v>
      </c>
      <c r="D46" s="71">
        <v>-5.4437780201138981</v>
      </c>
      <c r="E46" s="98">
        <v>0</v>
      </c>
    </row>
    <row r="47" spans="1:5" x14ac:dyDescent="0.2">
      <c r="A47" s="63" t="s">
        <v>146</v>
      </c>
      <c r="B47" s="130">
        <v>59759</v>
      </c>
      <c r="C47" s="69">
        <v>4498</v>
      </c>
      <c r="D47" s="68">
        <v>8.1395559255170919</v>
      </c>
      <c r="E47" s="98">
        <v>0</v>
      </c>
    </row>
    <row r="48" spans="1:5" x14ac:dyDescent="0.2">
      <c r="A48" s="63" t="s">
        <v>147</v>
      </c>
      <c r="B48" s="130">
        <v>252390</v>
      </c>
      <c r="C48" s="69">
        <v>-22469</v>
      </c>
      <c r="D48" s="68">
        <v>-8.1747368650835526</v>
      </c>
      <c r="E48" s="98">
        <v>0</v>
      </c>
    </row>
    <row r="49" spans="1:5" x14ac:dyDescent="0.2">
      <c r="A49" s="63"/>
      <c r="B49" s="130"/>
      <c r="C49" s="69"/>
      <c r="D49" s="68"/>
      <c r="E49" s="98"/>
    </row>
    <row r="50" spans="1:5" x14ac:dyDescent="0.2">
      <c r="A50" s="64" t="s">
        <v>148</v>
      </c>
      <c r="B50" s="131">
        <v>312148.99999999965</v>
      </c>
      <c r="C50" s="70">
        <v>-17971.000000000349</v>
      </c>
      <c r="D50" s="71">
        <v>-5.4437780201140038</v>
      </c>
      <c r="E50" s="98">
        <v>0</v>
      </c>
    </row>
    <row r="51" spans="1:5" x14ac:dyDescent="0.2">
      <c r="A51" s="63" t="s">
        <v>30</v>
      </c>
      <c r="B51" s="130">
        <v>166880.99999999968</v>
      </c>
      <c r="C51" s="69">
        <v>-7395.0000000003201</v>
      </c>
      <c r="D51" s="68">
        <v>-4.2432692969773917</v>
      </c>
      <c r="E51" s="98">
        <v>0</v>
      </c>
    </row>
    <row r="52" spans="1:5" x14ac:dyDescent="0.2">
      <c r="A52" s="63" t="s">
        <v>31</v>
      </c>
      <c r="B52" s="130">
        <v>145267.99999999997</v>
      </c>
      <c r="C52" s="69">
        <v>-10576.000000000029</v>
      </c>
      <c r="D52" s="68">
        <v>-6.7862734529401374</v>
      </c>
      <c r="E52" s="98">
        <v>0</v>
      </c>
    </row>
    <row r="53" spans="1:5" x14ac:dyDescent="0.2">
      <c r="A53" s="63"/>
      <c r="B53" s="130"/>
      <c r="C53" s="69"/>
      <c r="D53" s="68"/>
      <c r="E53" s="98"/>
    </row>
    <row r="54" spans="1:5" ht="15" x14ac:dyDescent="0.2">
      <c r="A54" s="64" t="s">
        <v>149</v>
      </c>
      <c r="B54" s="131">
        <v>312148.99999999965</v>
      </c>
      <c r="C54" s="70">
        <v>-17971.000000000349</v>
      </c>
      <c r="D54" s="71">
        <v>-5.4437780201140038</v>
      </c>
      <c r="E54" s="98">
        <v>0</v>
      </c>
    </row>
    <row r="55" spans="1:5" x14ac:dyDescent="0.2">
      <c r="A55" s="63" t="s">
        <v>130</v>
      </c>
      <c r="B55" s="130">
        <v>50122.999999999978</v>
      </c>
      <c r="C55" s="69">
        <v>-14350.000000000022</v>
      </c>
      <c r="D55" s="68">
        <v>-22.257379057900238</v>
      </c>
      <c r="E55" s="98">
        <v>0</v>
      </c>
    </row>
    <row r="56" spans="1:5" x14ac:dyDescent="0.2">
      <c r="A56" s="63" t="s">
        <v>131</v>
      </c>
      <c r="B56" s="130">
        <v>84342.000000000116</v>
      </c>
      <c r="C56" s="69">
        <v>534.00000000011642</v>
      </c>
      <c r="D56" s="68">
        <v>0.6371706758306086</v>
      </c>
      <c r="E56" s="98">
        <v>0</v>
      </c>
    </row>
    <row r="57" spans="1:5" x14ac:dyDescent="0.2">
      <c r="A57" s="63" t="s">
        <v>132</v>
      </c>
      <c r="B57" s="130">
        <v>78663.000000000015</v>
      </c>
      <c r="C57" s="69">
        <v>599.00000000001455</v>
      </c>
      <c r="D57" s="68">
        <v>0.76731912277107828</v>
      </c>
      <c r="E57" s="98">
        <v>0</v>
      </c>
    </row>
    <row r="58" spans="1:5" x14ac:dyDescent="0.2">
      <c r="A58" s="63" t="s">
        <v>133</v>
      </c>
      <c r="B58" s="130">
        <v>99020.999999999985</v>
      </c>
      <c r="C58" s="69">
        <v>-3722.0000000000146</v>
      </c>
      <c r="D58" s="68">
        <v>-3.6226312254849615</v>
      </c>
      <c r="E58" s="98">
        <v>0</v>
      </c>
    </row>
    <row r="59" spans="1:5" x14ac:dyDescent="0.2">
      <c r="A59" s="63" t="s">
        <v>11</v>
      </c>
      <c r="B59" s="130">
        <v>0</v>
      </c>
      <c r="C59" s="9">
        <v>0</v>
      </c>
      <c r="D59" s="142">
        <v>0</v>
      </c>
      <c r="E59" s="98">
        <v>0</v>
      </c>
    </row>
    <row r="60" spans="1:5" x14ac:dyDescent="0.2">
      <c r="A60" s="63"/>
      <c r="B60" s="133"/>
      <c r="C60" s="69"/>
      <c r="D60" s="68"/>
      <c r="E60" s="98"/>
    </row>
    <row r="61" spans="1:5" x14ac:dyDescent="0.2">
      <c r="A61" s="64" t="s">
        <v>150</v>
      </c>
      <c r="B61" s="131">
        <v>312148.99999999965</v>
      </c>
      <c r="C61" s="70">
        <v>-17971.000000000349</v>
      </c>
      <c r="D61" s="71">
        <v>-5.4437780201140038</v>
      </c>
      <c r="E61" s="98">
        <v>0</v>
      </c>
    </row>
    <row r="62" spans="1:5" x14ac:dyDescent="0.2">
      <c r="A62" s="63" t="s">
        <v>100</v>
      </c>
      <c r="B62" s="130">
        <v>74245</v>
      </c>
      <c r="C62" s="69">
        <v>-11473</v>
      </c>
      <c r="D62" s="68">
        <v>-13.384586667911059</v>
      </c>
      <c r="E62" s="98">
        <v>0</v>
      </c>
    </row>
    <row r="63" spans="1:5" x14ac:dyDescent="0.2">
      <c r="A63" s="63" t="s">
        <v>4</v>
      </c>
      <c r="B63" s="130">
        <v>31105.999999999978</v>
      </c>
      <c r="C63" s="69">
        <v>-6904.0000000000218</v>
      </c>
      <c r="D63" s="68">
        <v>-18.16364114706662</v>
      </c>
      <c r="E63" s="98">
        <v>0</v>
      </c>
    </row>
    <row r="64" spans="1:5" ht="25.5" x14ac:dyDescent="0.2">
      <c r="A64" s="63" t="s">
        <v>82</v>
      </c>
      <c r="B64" s="130">
        <v>36817.999999999985</v>
      </c>
      <c r="C64" s="69">
        <v>-4042.0000000000146</v>
      </c>
      <c r="D64" s="68">
        <v>-9.8923152227117335</v>
      </c>
      <c r="E64" s="98">
        <v>0</v>
      </c>
    </row>
    <row r="65" spans="1:5" ht="15" x14ac:dyDescent="0.2">
      <c r="A65" s="63" t="s">
        <v>135</v>
      </c>
      <c r="B65" s="130">
        <v>169979.99999999971</v>
      </c>
      <c r="C65" s="69">
        <v>4447.999999999709</v>
      </c>
      <c r="D65" s="68">
        <v>2.6870937341418633</v>
      </c>
      <c r="E65" s="98">
        <v>0</v>
      </c>
    </row>
    <row r="66" spans="1:5" x14ac:dyDescent="0.2">
      <c r="A66" s="63"/>
      <c r="B66" s="133"/>
      <c r="C66" s="69"/>
      <c r="D66" s="68"/>
      <c r="E66" s="98"/>
    </row>
    <row r="67" spans="1:5" ht="15" x14ac:dyDescent="0.2">
      <c r="A67" s="38" t="s">
        <v>152</v>
      </c>
      <c r="B67" s="131">
        <v>312148.99999999965</v>
      </c>
      <c r="C67" s="70">
        <v>-17971.000000000349</v>
      </c>
      <c r="D67" s="71">
        <v>-5.4437780201140038</v>
      </c>
      <c r="E67" s="98">
        <v>0</v>
      </c>
    </row>
    <row r="68" spans="1:5" x14ac:dyDescent="0.2">
      <c r="A68" s="39" t="s">
        <v>137</v>
      </c>
      <c r="B68" s="130">
        <v>142429.99999999988</v>
      </c>
      <c r="C68" s="69">
        <v>27432.999999999884</v>
      </c>
      <c r="D68" s="68">
        <v>23.855404923606603</v>
      </c>
      <c r="E68" s="98">
        <v>1</v>
      </c>
    </row>
    <row r="69" spans="1:5" x14ac:dyDescent="0.2">
      <c r="A69" s="39" t="s">
        <v>138</v>
      </c>
      <c r="B69" s="130">
        <v>76095.999999999985</v>
      </c>
      <c r="C69" s="69">
        <v>-1102.0000000000146</v>
      </c>
      <c r="D69" s="68">
        <v>-1.4274981217130165</v>
      </c>
      <c r="E69" s="98">
        <v>0</v>
      </c>
    </row>
    <row r="70" spans="1:5" x14ac:dyDescent="0.2">
      <c r="A70" s="39" t="s">
        <v>139</v>
      </c>
      <c r="B70" s="130">
        <v>52543.999999999913</v>
      </c>
      <c r="C70" s="69">
        <v>1830.9999999999127</v>
      </c>
      <c r="D70" s="68">
        <v>3.6105140693706002</v>
      </c>
      <c r="E70" s="98">
        <v>0</v>
      </c>
    </row>
    <row r="71" spans="1:5" x14ac:dyDescent="0.2">
      <c r="A71" s="39" t="s">
        <v>140</v>
      </c>
      <c r="B71" s="130">
        <v>21156.999999999971</v>
      </c>
      <c r="C71" s="69">
        <v>3471.9999999999709</v>
      </c>
      <c r="D71" s="68">
        <v>19.632456884365116</v>
      </c>
      <c r="E71" s="98">
        <v>0</v>
      </c>
    </row>
    <row r="72" spans="1:5" x14ac:dyDescent="0.2">
      <c r="A72" s="39" t="s">
        <v>11</v>
      </c>
      <c r="B72" s="130">
        <v>19921.999999999993</v>
      </c>
      <c r="C72" s="69">
        <v>-49605.000000000007</v>
      </c>
      <c r="D72" s="68">
        <v>-71.346383419391032</v>
      </c>
      <c r="E72" s="98">
        <v>0</v>
      </c>
    </row>
    <row r="73" spans="1:5" x14ac:dyDescent="0.2">
      <c r="A73" s="39"/>
      <c r="B73" s="133"/>
      <c r="C73" s="69"/>
      <c r="D73" s="68"/>
      <c r="E73" s="98"/>
    </row>
    <row r="74" spans="1:5" x14ac:dyDescent="0.2">
      <c r="A74" s="38" t="s">
        <v>153</v>
      </c>
      <c r="B74" s="130"/>
      <c r="C74" s="69"/>
      <c r="D74" s="68"/>
      <c r="E74" s="98"/>
    </row>
    <row r="75" spans="1:5" ht="25.5" x14ac:dyDescent="0.2">
      <c r="A75" s="39" t="s">
        <v>72</v>
      </c>
      <c r="B75" s="132">
        <v>46.538031516999851</v>
      </c>
      <c r="C75" s="65">
        <v>-0.67025637831094542</v>
      </c>
      <c r="D75" s="65">
        <v>-1.4197853982701247</v>
      </c>
      <c r="E75" s="98">
        <v>0</v>
      </c>
    </row>
    <row r="76" spans="1:5" x14ac:dyDescent="0.2">
      <c r="A76" s="39" t="s">
        <v>118</v>
      </c>
      <c r="B76" s="132">
        <v>21.302647133260045</v>
      </c>
      <c r="C76" s="65">
        <v>-4.1069009098757832</v>
      </c>
      <c r="D76" s="65">
        <v>-16.16282549734381</v>
      </c>
      <c r="E76" s="98">
        <v>0</v>
      </c>
    </row>
    <row r="77" spans="1:5" ht="25.5" x14ac:dyDescent="0.2">
      <c r="A77" s="39" t="s">
        <v>142</v>
      </c>
      <c r="B77" s="132">
        <v>26.994800559988935</v>
      </c>
      <c r="C77" s="65">
        <v>7.6300241150598183</v>
      </c>
      <c r="D77" s="65">
        <v>39.40156054348784</v>
      </c>
      <c r="E77" s="98">
        <v>1</v>
      </c>
    </row>
    <row r="78" spans="1:5" ht="26.25" thickBot="1" x14ac:dyDescent="0.25">
      <c r="A78" s="67" t="s">
        <v>143</v>
      </c>
      <c r="B78" s="116">
        <v>31.722350544131139</v>
      </c>
      <c r="C78" s="65">
        <v>0.5994255471603438</v>
      </c>
      <c r="D78" s="65">
        <v>1.9259936115216874</v>
      </c>
      <c r="E78" s="99">
        <v>0</v>
      </c>
    </row>
    <row r="79" spans="1:5" ht="12.75" customHeight="1" x14ac:dyDescent="0.2">
      <c r="A79" s="158" t="s">
        <v>154</v>
      </c>
      <c r="B79" s="158"/>
      <c r="C79" s="158"/>
      <c r="D79" s="158"/>
      <c r="E79" s="158"/>
    </row>
    <row r="80" spans="1:5" x14ac:dyDescent="0.2">
      <c r="A80" s="159" t="s">
        <v>155</v>
      </c>
      <c r="B80" s="159"/>
      <c r="C80" s="159"/>
      <c r="D80" s="159"/>
      <c r="E80" s="159"/>
    </row>
    <row r="81" spans="1:5" x14ac:dyDescent="0.2">
      <c r="A81" s="155" t="s">
        <v>156</v>
      </c>
      <c r="B81" s="155"/>
      <c r="C81" s="155"/>
      <c r="D81" s="155"/>
      <c r="E81" s="155"/>
    </row>
    <row r="82" spans="1:5" ht="43.5" customHeight="1" x14ac:dyDescent="0.2">
      <c r="A82" s="156" t="s">
        <v>199</v>
      </c>
      <c r="B82" s="156"/>
      <c r="C82" s="156"/>
      <c r="D82" s="156"/>
      <c r="E82" s="156"/>
    </row>
    <row r="83" spans="1:5" ht="12.75" customHeight="1" x14ac:dyDescent="0.2">
      <c r="A83" s="146" t="s">
        <v>86</v>
      </c>
      <c r="B83" s="146"/>
      <c r="C83" s="146"/>
      <c r="D83" s="146"/>
      <c r="E83" s="146"/>
    </row>
    <row r="84" spans="1:5" x14ac:dyDescent="0.2">
      <c r="A84" s="157" t="s">
        <v>195</v>
      </c>
      <c r="B84" s="157"/>
      <c r="C84" s="157"/>
      <c r="D84" s="157"/>
      <c r="E84" s="157"/>
    </row>
    <row r="85" spans="1:5" hidden="1" x14ac:dyDescent="0.2">
      <c r="A85" s="123">
        <v>1</v>
      </c>
      <c r="B85" s="123">
        <v>-1</v>
      </c>
      <c r="C85" s="123">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4"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C59" sqref="C59"/>
    </sheetView>
  </sheetViews>
  <sheetFormatPr defaultColWidth="11.42578125" defaultRowHeight="12.75" x14ac:dyDescent="0.2"/>
  <cols>
    <col min="1" max="1" width="44" style="6" customWidth="1"/>
    <col min="2" max="3" width="11.85546875" style="6" customWidth="1"/>
    <col min="4" max="4" width="11.42578125" style="6"/>
    <col min="5" max="5" width="19.28515625" style="6" customWidth="1"/>
    <col min="6" max="16384" width="11.42578125" style="6"/>
  </cols>
  <sheetData>
    <row r="1" spans="1:5" x14ac:dyDescent="0.2">
      <c r="A1" s="92" t="s">
        <v>170</v>
      </c>
    </row>
    <row r="2" spans="1:5" ht="15" x14ac:dyDescent="0.2">
      <c r="A2" s="92" t="s">
        <v>171</v>
      </c>
    </row>
    <row r="3" spans="1:5" ht="13.5" thickBot="1" x14ac:dyDescent="0.25">
      <c r="A3" s="92" t="s">
        <v>196</v>
      </c>
    </row>
    <row r="4" spans="1:5" ht="15" customHeight="1" x14ac:dyDescent="0.2">
      <c r="A4" s="148" t="s">
        <v>122</v>
      </c>
      <c r="B4" s="45" t="s">
        <v>197</v>
      </c>
      <c r="C4" s="147" t="s">
        <v>119</v>
      </c>
      <c r="D4" s="147"/>
      <c r="E4" s="150" t="s">
        <v>157</v>
      </c>
    </row>
    <row r="5" spans="1:5" ht="13.5" thickBot="1" x14ac:dyDescent="0.25">
      <c r="A5" s="149"/>
      <c r="B5" s="87" t="s">
        <v>198</v>
      </c>
      <c r="C5" s="87" t="s">
        <v>70</v>
      </c>
      <c r="D5" s="87" t="s">
        <v>69</v>
      </c>
      <c r="E5" s="151"/>
    </row>
    <row r="6" spans="1:5" x14ac:dyDescent="0.2">
      <c r="A6" s="8"/>
      <c r="B6" s="66"/>
      <c r="C6" s="66"/>
      <c r="D6" s="66"/>
    </row>
    <row r="7" spans="1:5" x14ac:dyDescent="0.2">
      <c r="A7" s="60" t="s">
        <v>123</v>
      </c>
      <c r="B7" s="129">
        <v>359468.99999999767</v>
      </c>
      <c r="C7" s="117">
        <v>9031.9999999976717</v>
      </c>
      <c r="D7" s="118">
        <v>2.5773534187308051</v>
      </c>
      <c r="E7" s="101">
        <v>0</v>
      </c>
    </row>
    <row r="8" spans="1:5" x14ac:dyDescent="0.2">
      <c r="A8" s="61"/>
      <c r="B8" s="130"/>
      <c r="C8" s="119"/>
      <c r="D8" s="120"/>
      <c r="E8" s="98"/>
    </row>
    <row r="9" spans="1:5" x14ac:dyDescent="0.2">
      <c r="A9" s="62" t="s">
        <v>124</v>
      </c>
      <c r="B9" s="131">
        <v>359468.99999999948</v>
      </c>
      <c r="C9" s="121">
        <v>9031.9999999994761</v>
      </c>
      <c r="D9" s="122">
        <v>2.5773534187313198</v>
      </c>
      <c r="E9" s="98">
        <v>0</v>
      </c>
    </row>
    <row r="10" spans="1:5" x14ac:dyDescent="0.2">
      <c r="A10" s="63" t="s">
        <v>125</v>
      </c>
      <c r="B10" s="130">
        <v>296039.99999999924</v>
      </c>
      <c r="C10" s="119">
        <v>4699.9999999992433</v>
      </c>
      <c r="D10" s="120">
        <v>1.6132353950707914</v>
      </c>
      <c r="E10" s="98">
        <v>0</v>
      </c>
    </row>
    <row r="11" spans="1:5" x14ac:dyDescent="0.2">
      <c r="A11" s="63" t="s">
        <v>126</v>
      </c>
      <c r="B11" s="130">
        <v>27742.000000000004</v>
      </c>
      <c r="C11" s="119">
        <v>-2469.9999999999964</v>
      </c>
      <c r="D11" s="120">
        <v>-8.1755593803786457</v>
      </c>
      <c r="E11" s="98">
        <v>0</v>
      </c>
    </row>
    <row r="12" spans="1:5" x14ac:dyDescent="0.2">
      <c r="A12" s="63" t="s">
        <v>127</v>
      </c>
      <c r="B12" s="130">
        <v>35686.999999999993</v>
      </c>
      <c r="C12" s="119">
        <v>6801.9999999999927</v>
      </c>
      <c r="D12" s="120">
        <v>23.548554613120974</v>
      </c>
      <c r="E12" s="98">
        <v>1</v>
      </c>
    </row>
    <row r="13" spans="1:5" x14ac:dyDescent="0.2">
      <c r="A13" s="63"/>
      <c r="B13" s="130"/>
      <c r="C13" s="119"/>
      <c r="D13" s="120"/>
      <c r="E13" s="98"/>
    </row>
    <row r="14" spans="1:5" x14ac:dyDescent="0.2">
      <c r="A14" s="62" t="s">
        <v>128</v>
      </c>
      <c r="B14" s="131">
        <v>359469</v>
      </c>
      <c r="C14" s="121">
        <v>9032</v>
      </c>
      <c r="D14" s="122">
        <v>2.5773534187314695</v>
      </c>
      <c r="E14" s="98">
        <v>0</v>
      </c>
    </row>
    <row r="15" spans="1:5" x14ac:dyDescent="0.2">
      <c r="A15" s="63" t="s">
        <v>30</v>
      </c>
      <c r="B15" s="130">
        <v>116677.00000000032</v>
      </c>
      <c r="C15" s="119">
        <v>5419.0000000003201</v>
      </c>
      <c r="D15" s="120">
        <v>4.8706609861765626</v>
      </c>
      <c r="E15" s="98">
        <v>0</v>
      </c>
    </row>
    <row r="16" spans="1:5" x14ac:dyDescent="0.2">
      <c r="A16" s="63" t="s">
        <v>31</v>
      </c>
      <c r="B16" s="130">
        <v>242791.99999999968</v>
      </c>
      <c r="C16" s="119">
        <v>3612.9999999996799</v>
      </c>
      <c r="D16" s="120">
        <v>1.5105841231879387</v>
      </c>
      <c r="E16" s="98">
        <v>0</v>
      </c>
    </row>
    <row r="17" spans="1:5" x14ac:dyDescent="0.2">
      <c r="A17" s="63"/>
      <c r="B17" s="130"/>
      <c r="C17" s="119"/>
      <c r="D17" s="120"/>
      <c r="E17" s="98"/>
    </row>
    <row r="18" spans="1:5" ht="15" x14ac:dyDescent="0.2">
      <c r="A18" s="64" t="s">
        <v>129</v>
      </c>
      <c r="B18" s="131">
        <v>359469</v>
      </c>
      <c r="C18" s="121">
        <v>9032</v>
      </c>
      <c r="D18" s="122">
        <v>2.5773534187314695</v>
      </c>
      <c r="E18" s="98">
        <v>0</v>
      </c>
    </row>
    <row r="19" spans="1:5" x14ac:dyDescent="0.2">
      <c r="A19" s="63" t="s">
        <v>130</v>
      </c>
      <c r="B19" s="130">
        <v>28455.000000000011</v>
      </c>
      <c r="C19" s="119">
        <v>-160.99999999998909</v>
      </c>
      <c r="D19" s="120">
        <v>-0.56262230919761358</v>
      </c>
      <c r="E19" s="98">
        <v>0</v>
      </c>
    </row>
    <row r="20" spans="1:5" x14ac:dyDescent="0.2">
      <c r="A20" s="63" t="s">
        <v>131</v>
      </c>
      <c r="B20" s="130">
        <v>68424.999999999942</v>
      </c>
      <c r="C20" s="119">
        <v>-110.00000000005821</v>
      </c>
      <c r="D20" s="120">
        <v>-0.16050193331882717</v>
      </c>
      <c r="E20" s="98">
        <v>0</v>
      </c>
    </row>
    <row r="21" spans="1:5" x14ac:dyDescent="0.2">
      <c r="A21" s="63" t="s">
        <v>132</v>
      </c>
      <c r="B21" s="130">
        <v>161891.00000000015</v>
      </c>
      <c r="C21" s="119">
        <v>8003.0000000001455</v>
      </c>
      <c r="D21" s="120">
        <v>5.2005354543565101</v>
      </c>
      <c r="E21" s="98">
        <v>0</v>
      </c>
    </row>
    <row r="22" spans="1:5" x14ac:dyDescent="0.2">
      <c r="A22" s="63" t="s">
        <v>133</v>
      </c>
      <c r="B22" s="130">
        <v>100698.00000000013</v>
      </c>
      <c r="C22" s="119">
        <v>1300.000000000131</v>
      </c>
      <c r="D22" s="120">
        <v>1.3078733978552195</v>
      </c>
      <c r="E22" s="98">
        <v>0</v>
      </c>
    </row>
    <row r="23" spans="1:5" x14ac:dyDescent="0.2">
      <c r="A23" s="63" t="s">
        <v>11</v>
      </c>
      <c r="B23" s="130">
        <v>0</v>
      </c>
      <c r="C23" s="130">
        <v>0</v>
      </c>
      <c r="D23" s="143">
        <v>0</v>
      </c>
      <c r="E23" s="98">
        <v>0</v>
      </c>
    </row>
    <row r="24" spans="1:5" x14ac:dyDescent="0.2">
      <c r="A24" s="63"/>
      <c r="B24" s="130"/>
      <c r="C24" s="119"/>
      <c r="D24" s="120"/>
      <c r="E24" s="98"/>
    </row>
    <row r="25" spans="1:5" x14ac:dyDescent="0.2">
      <c r="A25" s="64" t="s">
        <v>134</v>
      </c>
      <c r="B25" s="131">
        <v>359469</v>
      </c>
      <c r="C25" s="121">
        <v>9032</v>
      </c>
      <c r="D25" s="122">
        <v>2.5773534187314695</v>
      </c>
      <c r="E25" s="98">
        <v>0</v>
      </c>
    </row>
    <row r="26" spans="1:5" x14ac:dyDescent="0.2">
      <c r="A26" s="63" t="s">
        <v>80</v>
      </c>
      <c r="B26" s="130">
        <v>112326.99999999996</v>
      </c>
      <c r="C26" s="119">
        <v>-6116.0000000000437</v>
      </c>
      <c r="D26" s="120">
        <v>-5.1636652229342754</v>
      </c>
      <c r="E26" s="98">
        <v>0</v>
      </c>
    </row>
    <row r="27" spans="1:5" x14ac:dyDescent="0.2">
      <c r="A27" s="63" t="s">
        <v>100</v>
      </c>
      <c r="B27" s="130">
        <v>44266.999999999993</v>
      </c>
      <c r="C27" s="119">
        <v>7224.9999999999927</v>
      </c>
      <c r="D27" s="120">
        <v>19.504886345229718</v>
      </c>
      <c r="E27" s="98">
        <v>1</v>
      </c>
    </row>
    <row r="28" spans="1:5" x14ac:dyDescent="0.2">
      <c r="A28" s="63" t="s">
        <v>54</v>
      </c>
      <c r="B28" s="130">
        <v>33776</v>
      </c>
      <c r="C28" s="119">
        <v>1035</v>
      </c>
      <c r="D28" s="120">
        <v>3.1611740631013103</v>
      </c>
      <c r="E28" s="98">
        <v>0</v>
      </c>
    </row>
    <row r="29" spans="1:5" ht="15" x14ac:dyDescent="0.2">
      <c r="A29" s="63" t="s">
        <v>135</v>
      </c>
      <c r="B29" s="130">
        <v>169099.00000000006</v>
      </c>
      <c r="C29" s="119">
        <v>6888.0000000000582</v>
      </c>
      <c r="D29" s="120">
        <v>4.2463211496138102</v>
      </c>
      <c r="E29" s="98">
        <v>0</v>
      </c>
    </row>
    <row r="30" spans="1:5" x14ac:dyDescent="0.2">
      <c r="A30" s="63"/>
      <c r="B30" s="130"/>
      <c r="C30" s="119"/>
      <c r="D30" s="120"/>
      <c r="E30" s="98"/>
    </row>
    <row r="31" spans="1:5" ht="15" x14ac:dyDescent="0.2">
      <c r="A31" s="38" t="s">
        <v>136</v>
      </c>
      <c r="B31" s="131">
        <v>359469</v>
      </c>
      <c r="C31" s="121">
        <v>9032</v>
      </c>
      <c r="D31" s="122">
        <v>2.5773534187314695</v>
      </c>
      <c r="E31" s="98">
        <v>0</v>
      </c>
    </row>
    <row r="32" spans="1:5" x14ac:dyDescent="0.2">
      <c r="A32" s="39" t="s">
        <v>137</v>
      </c>
      <c r="B32" s="130">
        <v>98832.999999999956</v>
      </c>
      <c r="C32" s="119">
        <v>-4138.0000000000437</v>
      </c>
      <c r="D32" s="120">
        <v>-4.018607180662559</v>
      </c>
      <c r="E32" s="98">
        <v>0</v>
      </c>
    </row>
    <row r="33" spans="1:5" x14ac:dyDescent="0.2">
      <c r="A33" s="39" t="s">
        <v>138</v>
      </c>
      <c r="B33" s="130">
        <v>154014.99999999985</v>
      </c>
      <c r="C33" s="119">
        <v>13890.999999999854</v>
      </c>
      <c r="D33" s="120">
        <v>9.9133624504009692</v>
      </c>
      <c r="E33" s="98">
        <v>1</v>
      </c>
    </row>
    <row r="34" spans="1:5" x14ac:dyDescent="0.2">
      <c r="A34" s="39" t="s">
        <v>139</v>
      </c>
      <c r="B34" s="130">
        <v>42956</v>
      </c>
      <c r="C34" s="119">
        <v>-7707</v>
      </c>
      <c r="D34" s="120">
        <v>-15.212285099579576</v>
      </c>
      <c r="E34" s="98">
        <v>-1</v>
      </c>
    </row>
    <row r="35" spans="1:5" x14ac:dyDescent="0.2">
      <c r="A35" s="39" t="s">
        <v>140</v>
      </c>
      <c r="B35" s="130">
        <v>14548.999999999996</v>
      </c>
      <c r="C35" s="119">
        <v>393.99999999999636</v>
      </c>
      <c r="D35" s="120">
        <v>2.7834687389614721</v>
      </c>
      <c r="E35" s="98">
        <v>0</v>
      </c>
    </row>
    <row r="36" spans="1:5" x14ac:dyDescent="0.2">
      <c r="A36" s="39" t="s">
        <v>11</v>
      </c>
      <c r="B36" s="130">
        <v>49115.999999999985</v>
      </c>
      <c r="C36" s="119">
        <v>6591.9999999999854</v>
      </c>
      <c r="D36" s="120">
        <v>15.501834258301162</v>
      </c>
      <c r="E36" s="98">
        <v>0</v>
      </c>
    </row>
    <row r="37" spans="1:5" x14ac:dyDescent="0.2">
      <c r="A37" s="39"/>
      <c r="B37" s="130"/>
      <c r="C37" s="119"/>
      <c r="D37" s="120"/>
      <c r="E37" s="98"/>
    </row>
    <row r="38" spans="1:5" x14ac:dyDescent="0.2">
      <c r="A38" s="38" t="s">
        <v>141</v>
      </c>
      <c r="B38" s="130"/>
      <c r="C38" s="119"/>
      <c r="D38" s="120"/>
      <c r="E38" s="98"/>
    </row>
    <row r="39" spans="1:5" x14ac:dyDescent="0.2">
      <c r="A39" s="39" t="s">
        <v>72</v>
      </c>
      <c r="B39" s="132">
        <v>67.54184644573003</v>
      </c>
      <c r="C39" s="65">
        <v>-0.70979364935125489</v>
      </c>
      <c r="D39" s="65">
        <v>-1.0399657039192642</v>
      </c>
      <c r="E39" s="98">
        <v>0</v>
      </c>
    </row>
    <row r="40" spans="1:5" x14ac:dyDescent="0.2">
      <c r="A40" s="39" t="s">
        <v>118</v>
      </c>
      <c r="B40" s="132">
        <v>12.523750309484342</v>
      </c>
      <c r="C40" s="65">
        <v>-1.2830109628698896</v>
      </c>
      <c r="D40" s="65">
        <v>-9.2926279926263948</v>
      </c>
      <c r="E40" s="98">
        <v>0</v>
      </c>
    </row>
    <row r="41" spans="1:5" ht="25.5" x14ac:dyDescent="0.2">
      <c r="A41" s="39" t="s">
        <v>142</v>
      </c>
      <c r="B41" s="132">
        <v>19.510166384305847</v>
      </c>
      <c r="C41" s="65">
        <v>-1.0367507505857319</v>
      </c>
      <c r="D41" s="65">
        <v>-5.0457727734988627</v>
      </c>
      <c r="E41" s="98">
        <v>0</v>
      </c>
    </row>
    <row r="42" spans="1:5" ht="25.5" x14ac:dyDescent="0.2">
      <c r="A42" s="39" t="s">
        <v>143</v>
      </c>
      <c r="B42" s="132">
        <v>28.012985820752494</v>
      </c>
      <c r="C42" s="65">
        <v>-0.35102825310386621</v>
      </c>
      <c r="D42" s="65">
        <v>-1.2375831297708157</v>
      </c>
      <c r="E42" s="98">
        <v>0</v>
      </c>
    </row>
    <row r="43" spans="1:5" x14ac:dyDescent="0.2">
      <c r="A43" s="39"/>
      <c r="B43" s="130"/>
      <c r="C43" s="119"/>
      <c r="D43" s="120"/>
      <c r="E43" s="98"/>
    </row>
    <row r="44" spans="1:5" x14ac:dyDescent="0.2">
      <c r="A44" s="60" t="s">
        <v>144</v>
      </c>
      <c r="B44" s="129">
        <v>126484.99999999988</v>
      </c>
      <c r="C44" s="117">
        <v>125.99999999988358</v>
      </c>
      <c r="D44" s="118">
        <v>9.9715888856261606E-2</v>
      </c>
      <c r="E44" s="101">
        <v>0</v>
      </c>
    </row>
    <row r="45" spans="1:5" x14ac:dyDescent="0.2">
      <c r="A45" s="61"/>
      <c r="B45" s="130"/>
      <c r="C45" s="119"/>
      <c r="D45" s="120"/>
      <c r="E45" s="98"/>
    </row>
    <row r="46" spans="1:5" x14ac:dyDescent="0.2">
      <c r="A46" s="64" t="s">
        <v>145</v>
      </c>
      <c r="B46" s="131">
        <v>126485</v>
      </c>
      <c r="C46" s="121">
        <v>126</v>
      </c>
      <c r="D46" s="122">
        <v>9.9715888856353713E-2</v>
      </c>
      <c r="E46" s="98">
        <v>0</v>
      </c>
    </row>
    <row r="47" spans="1:5" x14ac:dyDescent="0.2">
      <c r="A47" s="63" t="s">
        <v>146</v>
      </c>
      <c r="B47" s="130">
        <v>12109</v>
      </c>
      <c r="C47" s="119">
        <v>1155</v>
      </c>
      <c r="D47" s="120">
        <v>10.544093481833121</v>
      </c>
      <c r="E47" s="98">
        <v>0</v>
      </c>
    </row>
    <row r="48" spans="1:5" x14ac:dyDescent="0.2">
      <c r="A48" s="63" t="s">
        <v>147</v>
      </c>
      <c r="B48" s="130">
        <v>114376</v>
      </c>
      <c r="C48" s="119">
        <v>-1029</v>
      </c>
      <c r="D48" s="120">
        <v>-0.89164247649581918</v>
      </c>
      <c r="E48" s="98">
        <v>0</v>
      </c>
    </row>
    <row r="49" spans="1:5" x14ac:dyDescent="0.2">
      <c r="A49" s="63"/>
      <c r="B49" s="130"/>
      <c r="C49" s="119"/>
      <c r="D49" s="120"/>
      <c r="E49" s="98"/>
    </row>
    <row r="50" spans="1:5" x14ac:dyDescent="0.2">
      <c r="A50" s="64" t="s">
        <v>148</v>
      </c>
      <c r="B50" s="131">
        <v>126485.00000000015</v>
      </c>
      <c r="C50" s="121">
        <v>126.00000000014552</v>
      </c>
      <c r="D50" s="122">
        <v>9.9715888856468884E-2</v>
      </c>
      <c r="E50" s="98">
        <v>0</v>
      </c>
    </row>
    <row r="51" spans="1:5" x14ac:dyDescent="0.2">
      <c r="A51" s="63" t="s">
        <v>30</v>
      </c>
      <c r="B51" s="130">
        <v>67056.000000000189</v>
      </c>
      <c r="C51" s="119">
        <v>7594.0000000001892</v>
      </c>
      <c r="D51" s="120">
        <v>12.771181594968533</v>
      </c>
      <c r="E51" s="98">
        <v>1</v>
      </c>
    </row>
    <row r="52" spans="1:5" x14ac:dyDescent="0.2">
      <c r="A52" s="63" t="s">
        <v>31</v>
      </c>
      <c r="B52" s="130">
        <v>59428.999999999956</v>
      </c>
      <c r="C52" s="119">
        <v>-7468.0000000000437</v>
      </c>
      <c r="D52" s="120">
        <v>-11.163430348147218</v>
      </c>
      <c r="E52" s="98">
        <v>-1</v>
      </c>
    </row>
    <row r="53" spans="1:5" x14ac:dyDescent="0.2">
      <c r="A53" s="63"/>
      <c r="B53" s="130"/>
      <c r="C53" s="119"/>
      <c r="D53" s="120"/>
      <c r="E53" s="98"/>
    </row>
    <row r="54" spans="1:5" ht="15" x14ac:dyDescent="0.2">
      <c r="A54" s="64" t="s">
        <v>149</v>
      </c>
      <c r="B54" s="131">
        <v>126485.00000000015</v>
      </c>
      <c r="C54" s="121">
        <v>126.00000000014552</v>
      </c>
      <c r="D54" s="122">
        <v>9.9715888856468884E-2</v>
      </c>
      <c r="E54" s="98">
        <v>0</v>
      </c>
    </row>
    <row r="55" spans="1:5" x14ac:dyDescent="0.2">
      <c r="A55" s="63" t="s">
        <v>130</v>
      </c>
      <c r="B55" s="130">
        <v>20509.000000000022</v>
      </c>
      <c r="C55" s="119">
        <v>-886.99999999997817</v>
      </c>
      <c r="D55" s="120">
        <v>-4.1456346980743044</v>
      </c>
      <c r="E55" s="98">
        <v>0</v>
      </c>
    </row>
    <row r="56" spans="1:5" x14ac:dyDescent="0.2">
      <c r="A56" s="63" t="s">
        <v>131</v>
      </c>
      <c r="B56" s="130">
        <v>43816.999999999978</v>
      </c>
      <c r="C56" s="119">
        <v>281.99999999997817</v>
      </c>
      <c r="D56" s="120">
        <v>0.64775468014236404</v>
      </c>
      <c r="E56" s="98">
        <v>0</v>
      </c>
    </row>
    <row r="57" spans="1:5" x14ac:dyDescent="0.2">
      <c r="A57" s="63" t="s">
        <v>132</v>
      </c>
      <c r="B57" s="130">
        <v>23492.000000000036</v>
      </c>
      <c r="C57" s="119">
        <v>-3327.9999999999636</v>
      </c>
      <c r="D57" s="120">
        <v>-12.408650260999119</v>
      </c>
      <c r="E57" s="98">
        <v>0</v>
      </c>
    </row>
    <row r="58" spans="1:5" x14ac:dyDescent="0.2">
      <c r="A58" s="63" t="s">
        <v>133</v>
      </c>
      <c r="B58" s="130">
        <v>38666.999999999927</v>
      </c>
      <c r="C58" s="119">
        <v>4058.9999999999272</v>
      </c>
      <c r="D58" s="120">
        <v>11.728502080443617</v>
      </c>
      <c r="E58" s="98">
        <v>0</v>
      </c>
    </row>
    <row r="59" spans="1:5" x14ac:dyDescent="0.2">
      <c r="A59" s="63" t="s">
        <v>11</v>
      </c>
      <c r="B59" s="130">
        <v>0</v>
      </c>
      <c r="C59" s="130">
        <v>0</v>
      </c>
      <c r="D59" s="143">
        <v>0</v>
      </c>
      <c r="E59" s="98">
        <v>0</v>
      </c>
    </row>
    <row r="60" spans="1:5" x14ac:dyDescent="0.2">
      <c r="A60" s="63"/>
      <c r="B60" s="133"/>
      <c r="C60" s="119"/>
      <c r="D60" s="120"/>
      <c r="E60" s="98"/>
    </row>
    <row r="61" spans="1:5" x14ac:dyDescent="0.2">
      <c r="A61" s="64" t="s">
        <v>150</v>
      </c>
      <c r="B61" s="131">
        <v>126485.00000000015</v>
      </c>
      <c r="C61" s="121">
        <v>126.00000000014552</v>
      </c>
      <c r="D61" s="122">
        <v>9.9715888856468884E-2</v>
      </c>
      <c r="E61" s="98">
        <v>0</v>
      </c>
    </row>
    <row r="62" spans="1:5" x14ac:dyDescent="0.2">
      <c r="A62" s="63" t="s">
        <v>80</v>
      </c>
      <c r="B62" s="130">
        <v>48129.000000000036</v>
      </c>
      <c r="C62" s="119">
        <v>-7826.9999999999636</v>
      </c>
      <c r="D62" s="120">
        <v>-13.987776109800492</v>
      </c>
      <c r="E62" s="98">
        <v>-1</v>
      </c>
    </row>
    <row r="63" spans="1:5" x14ac:dyDescent="0.2">
      <c r="A63" s="63" t="s">
        <v>100</v>
      </c>
      <c r="B63" s="130">
        <v>25606.000000000011</v>
      </c>
      <c r="C63" s="119">
        <v>7269.0000000000109</v>
      </c>
      <c r="D63" s="120">
        <v>39.641162676555659</v>
      </c>
      <c r="E63" s="98">
        <v>1</v>
      </c>
    </row>
    <row r="64" spans="1:5" x14ac:dyDescent="0.2">
      <c r="A64" s="63" t="s">
        <v>4</v>
      </c>
      <c r="B64" s="130">
        <v>10291.000000000011</v>
      </c>
      <c r="C64" s="119">
        <v>540.00000000001091</v>
      </c>
      <c r="D64" s="120">
        <v>5.5378935493796622</v>
      </c>
      <c r="E64" s="98">
        <v>0</v>
      </c>
    </row>
    <row r="65" spans="1:5" ht="15" x14ac:dyDescent="0.2">
      <c r="A65" s="63" t="s">
        <v>135</v>
      </c>
      <c r="B65" s="130">
        <v>42459.000000000087</v>
      </c>
      <c r="C65" s="119">
        <v>144.00000000008731</v>
      </c>
      <c r="D65" s="120">
        <v>0.34030485643409503</v>
      </c>
      <c r="E65" s="98">
        <v>0</v>
      </c>
    </row>
    <row r="66" spans="1:5" x14ac:dyDescent="0.2">
      <c r="A66" s="63"/>
      <c r="B66" s="133"/>
      <c r="C66" s="119"/>
      <c r="D66" s="120"/>
      <c r="E66" s="98"/>
    </row>
    <row r="67" spans="1:5" ht="15" x14ac:dyDescent="0.2">
      <c r="A67" s="38" t="s">
        <v>152</v>
      </c>
      <c r="B67" s="131">
        <v>126485.00000000015</v>
      </c>
      <c r="C67" s="121">
        <v>126.00000000014552</v>
      </c>
      <c r="D67" s="122">
        <v>9.9715888856468884E-2</v>
      </c>
      <c r="E67" s="98">
        <v>0</v>
      </c>
    </row>
    <row r="68" spans="1:5" x14ac:dyDescent="0.2">
      <c r="A68" s="39" t="s">
        <v>137</v>
      </c>
      <c r="B68" s="130">
        <v>69188.999999999898</v>
      </c>
      <c r="C68" s="119">
        <v>1412.9999999998981</v>
      </c>
      <c r="D68" s="120">
        <v>2.0848087818695382</v>
      </c>
      <c r="E68" s="98">
        <v>0</v>
      </c>
    </row>
    <row r="69" spans="1:5" x14ac:dyDescent="0.2">
      <c r="A69" s="39" t="s">
        <v>138</v>
      </c>
      <c r="B69" s="130">
        <v>32596.999999999916</v>
      </c>
      <c r="C69" s="119">
        <v>3788.9999999999163</v>
      </c>
      <c r="D69" s="120">
        <v>13.152596500971661</v>
      </c>
      <c r="E69" s="98">
        <v>1</v>
      </c>
    </row>
    <row r="70" spans="1:5" x14ac:dyDescent="0.2">
      <c r="A70" s="39" t="s">
        <v>139</v>
      </c>
      <c r="B70" s="130">
        <v>12997.999999999987</v>
      </c>
      <c r="C70" s="119">
        <v>-383.00000000001273</v>
      </c>
      <c r="D70" s="120">
        <v>-2.8622673940663081</v>
      </c>
      <c r="E70" s="98">
        <v>0</v>
      </c>
    </row>
    <row r="71" spans="1:5" x14ac:dyDescent="0.2">
      <c r="A71" s="39" t="s">
        <v>140</v>
      </c>
      <c r="B71" s="130">
        <v>4122.9999999999991</v>
      </c>
      <c r="C71" s="119">
        <v>-191.00000000000091</v>
      </c>
      <c r="D71" s="120">
        <v>-4.427445526193809</v>
      </c>
      <c r="E71" s="98">
        <v>0</v>
      </c>
    </row>
    <row r="72" spans="1:5" x14ac:dyDescent="0.2">
      <c r="A72" s="39" t="s">
        <v>11</v>
      </c>
      <c r="B72" s="130">
        <v>7578.0000000000027</v>
      </c>
      <c r="C72" s="119">
        <v>-4501.9999999999973</v>
      </c>
      <c r="D72" s="120">
        <v>-37.268211920529779</v>
      </c>
      <c r="E72" s="98">
        <v>0</v>
      </c>
    </row>
    <row r="73" spans="1:5" x14ac:dyDescent="0.2">
      <c r="A73" s="39"/>
      <c r="B73" s="133"/>
      <c r="C73" s="119"/>
      <c r="D73" s="120"/>
      <c r="E73" s="98"/>
    </row>
    <row r="74" spans="1:5" x14ac:dyDescent="0.2">
      <c r="A74" s="38" t="s">
        <v>153</v>
      </c>
      <c r="B74" s="130"/>
      <c r="C74" s="119"/>
      <c r="D74" s="120"/>
      <c r="E74" s="98"/>
    </row>
    <row r="75" spans="1:5" x14ac:dyDescent="0.2">
      <c r="A75" s="39" t="s">
        <v>72</v>
      </c>
      <c r="B75" s="132">
        <v>46.985017986322497</v>
      </c>
      <c r="C75" s="65">
        <v>-5.9569964329115876</v>
      </c>
      <c r="D75" s="65">
        <v>-11.251926278701218</v>
      </c>
      <c r="E75" s="98">
        <v>-1</v>
      </c>
    </row>
    <row r="76" spans="1:5" x14ac:dyDescent="0.2">
      <c r="A76" s="39" t="s">
        <v>118</v>
      </c>
      <c r="B76" s="132">
        <v>19.202276949835966</v>
      </c>
      <c r="C76" s="65">
        <v>-2.0933964885419876</v>
      </c>
      <c r="D76" s="65">
        <v>-9.8301492770328522</v>
      </c>
      <c r="E76" s="98">
        <v>0</v>
      </c>
    </row>
    <row r="77" spans="1:5" ht="25.5" x14ac:dyDescent="0.2">
      <c r="A77" s="39" t="s">
        <v>142</v>
      </c>
      <c r="B77" s="132">
        <v>29.551330197256608</v>
      </c>
      <c r="C77" s="65">
        <v>1.3364820265683299</v>
      </c>
      <c r="D77" s="65">
        <v>4.7368038930536187</v>
      </c>
      <c r="E77" s="98">
        <v>0</v>
      </c>
    </row>
    <row r="78" spans="1:5" ht="26.25" thickBot="1" x14ac:dyDescent="0.25">
      <c r="A78" s="67" t="s">
        <v>143</v>
      </c>
      <c r="B78" s="116">
        <v>30.570423370360096</v>
      </c>
      <c r="C78" s="65">
        <v>3.1817925644816079</v>
      </c>
      <c r="D78" s="65">
        <v>11.617201995357474</v>
      </c>
      <c r="E78" s="99">
        <v>0</v>
      </c>
    </row>
    <row r="79" spans="1:5" x14ac:dyDescent="0.2">
      <c r="A79" s="158" t="s">
        <v>154</v>
      </c>
      <c r="B79" s="158"/>
      <c r="C79" s="158"/>
      <c r="D79" s="158"/>
      <c r="E79" s="158"/>
    </row>
    <row r="80" spans="1:5" x14ac:dyDescent="0.2">
      <c r="A80" s="159" t="s">
        <v>155</v>
      </c>
      <c r="B80" s="159"/>
      <c r="C80" s="159"/>
      <c r="D80" s="159"/>
      <c r="E80" s="159"/>
    </row>
    <row r="81" spans="1:5" x14ac:dyDescent="0.2">
      <c r="A81" s="155" t="s">
        <v>156</v>
      </c>
      <c r="B81" s="155"/>
      <c r="C81" s="155"/>
      <c r="D81" s="155"/>
      <c r="E81" s="155"/>
    </row>
    <row r="82" spans="1:5" ht="43.5" customHeight="1" x14ac:dyDescent="0.2">
      <c r="A82" s="156" t="s">
        <v>199</v>
      </c>
      <c r="B82" s="156"/>
      <c r="C82" s="156"/>
      <c r="D82" s="156"/>
      <c r="E82" s="156"/>
    </row>
    <row r="83" spans="1:5" x14ac:dyDescent="0.2">
      <c r="A83" s="146" t="s">
        <v>86</v>
      </c>
      <c r="B83" s="146"/>
      <c r="C83" s="146"/>
      <c r="D83" s="146"/>
      <c r="E83" s="146"/>
    </row>
    <row r="84" spans="1:5" x14ac:dyDescent="0.2">
      <c r="A84" s="157" t="s">
        <v>195</v>
      </c>
      <c r="B84" s="157"/>
      <c r="C84" s="157"/>
      <c r="D84" s="157"/>
      <c r="E84" s="157"/>
    </row>
    <row r="85" spans="1:5" hidden="1" x14ac:dyDescent="0.2">
      <c r="A85" s="123">
        <v>1</v>
      </c>
      <c r="B85" s="123">
        <v>-1</v>
      </c>
      <c r="C85" s="123">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85"/>
  <sheetViews>
    <sheetView view="pageBreakPreview" zoomScaleNormal="100" zoomScaleSheetLayoutView="100" workbookViewId="0">
      <selection activeCell="D60" sqref="D60"/>
    </sheetView>
  </sheetViews>
  <sheetFormatPr defaultColWidth="11.42578125" defaultRowHeight="12.75" x14ac:dyDescent="0.2"/>
  <cols>
    <col min="1" max="1" width="42.85546875" style="6" customWidth="1"/>
    <col min="2" max="4" width="11.42578125" style="6"/>
    <col min="5" max="5" width="19.28515625" style="6" customWidth="1"/>
    <col min="6" max="16384" width="11.42578125" style="6"/>
  </cols>
  <sheetData>
    <row r="1" spans="1:5" x14ac:dyDescent="0.2">
      <c r="A1" s="92" t="s">
        <v>172</v>
      </c>
    </row>
    <row r="2" spans="1:5" ht="15" x14ac:dyDescent="0.2">
      <c r="A2" s="92" t="s">
        <v>173</v>
      </c>
    </row>
    <row r="3" spans="1:5" ht="13.5" thickBot="1" x14ac:dyDescent="0.25">
      <c r="A3" s="92" t="s">
        <v>196</v>
      </c>
    </row>
    <row r="4" spans="1:5" ht="15" customHeight="1" x14ac:dyDescent="0.2">
      <c r="A4" s="148" t="s">
        <v>122</v>
      </c>
      <c r="B4" s="45" t="s">
        <v>197</v>
      </c>
      <c r="C4" s="147" t="s">
        <v>119</v>
      </c>
      <c r="D4" s="147"/>
      <c r="E4" s="150" t="s">
        <v>157</v>
      </c>
    </row>
    <row r="5" spans="1:5" ht="13.5" thickBot="1" x14ac:dyDescent="0.25">
      <c r="A5" s="149"/>
      <c r="B5" s="87" t="s">
        <v>198</v>
      </c>
      <c r="C5" s="87" t="s">
        <v>70</v>
      </c>
      <c r="D5" s="87" t="s">
        <v>69</v>
      </c>
      <c r="E5" s="151"/>
    </row>
    <row r="6" spans="1:5" x14ac:dyDescent="0.2">
      <c r="A6" s="89"/>
    </row>
    <row r="7" spans="1:5" x14ac:dyDescent="0.2">
      <c r="A7" s="60" t="s">
        <v>123</v>
      </c>
      <c r="B7" s="129">
        <v>943097.99999999872</v>
      </c>
      <c r="C7" s="72">
        <v>8456.9999999987194</v>
      </c>
      <c r="D7" s="73">
        <v>0.90483939822870174</v>
      </c>
      <c r="E7" s="101">
        <v>0</v>
      </c>
    </row>
    <row r="8" spans="1:5" x14ac:dyDescent="0.2">
      <c r="A8" s="61"/>
      <c r="B8" s="130"/>
      <c r="C8" s="69"/>
      <c r="D8" s="68"/>
      <c r="E8" s="98"/>
    </row>
    <row r="9" spans="1:5" x14ac:dyDescent="0.2">
      <c r="A9" s="62" t="s">
        <v>124</v>
      </c>
      <c r="B9" s="131">
        <v>943097.99999999942</v>
      </c>
      <c r="C9" s="70">
        <v>8456.9999999994179</v>
      </c>
      <c r="D9" s="71">
        <v>0.90483939822877635</v>
      </c>
      <c r="E9" s="98">
        <v>0</v>
      </c>
    </row>
    <row r="10" spans="1:5" x14ac:dyDescent="0.2">
      <c r="A10" s="63" t="s">
        <v>125</v>
      </c>
      <c r="B10" s="130">
        <v>833476.99999999953</v>
      </c>
      <c r="C10" s="69">
        <v>-3410.0000000004657</v>
      </c>
      <c r="D10" s="68">
        <v>-0.40746241726785881</v>
      </c>
      <c r="E10" s="98">
        <v>0</v>
      </c>
    </row>
    <row r="11" spans="1:5" x14ac:dyDescent="0.2">
      <c r="A11" s="63" t="s">
        <v>126</v>
      </c>
      <c r="B11" s="130">
        <v>45837.999999999971</v>
      </c>
      <c r="C11" s="69">
        <v>6416.9999999999709</v>
      </c>
      <c r="D11" s="68">
        <v>16.278125871997084</v>
      </c>
      <c r="E11" s="98">
        <v>0</v>
      </c>
    </row>
    <row r="12" spans="1:5" x14ac:dyDescent="0.2">
      <c r="A12" s="63" t="s">
        <v>127</v>
      </c>
      <c r="B12" s="130">
        <v>63782.999999999971</v>
      </c>
      <c r="C12" s="69">
        <v>5449.9999999999709</v>
      </c>
      <c r="D12" s="68">
        <v>9.3429105309172691</v>
      </c>
      <c r="E12" s="98">
        <v>0</v>
      </c>
    </row>
    <row r="13" spans="1:5" x14ac:dyDescent="0.2">
      <c r="A13" s="63"/>
      <c r="B13" s="130"/>
      <c r="C13" s="69"/>
      <c r="D13" s="68"/>
      <c r="E13" s="98"/>
    </row>
    <row r="14" spans="1:5" x14ac:dyDescent="0.2">
      <c r="A14" s="62" t="s">
        <v>128</v>
      </c>
      <c r="B14" s="131">
        <v>943097.99999999767</v>
      </c>
      <c r="C14" s="70">
        <v>8456.9999999976717</v>
      </c>
      <c r="D14" s="71">
        <v>0.9048393982285895</v>
      </c>
      <c r="E14" s="98">
        <v>0</v>
      </c>
    </row>
    <row r="15" spans="1:5" x14ac:dyDescent="0.2">
      <c r="A15" s="63" t="s">
        <v>30</v>
      </c>
      <c r="B15" s="130">
        <v>184174.99999999697</v>
      </c>
      <c r="C15" s="69">
        <v>-11012.000000003027</v>
      </c>
      <c r="D15" s="68">
        <v>-5.6417691752027679</v>
      </c>
      <c r="E15" s="98">
        <v>0</v>
      </c>
    </row>
    <row r="16" spans="1:5" x14ac:dyDescent="0.2">
      <c r="A16" s="63" t="s">
        <v>31</v>
      </c>
      <c r="B16" s="130">
        <v>758923.0000000007</v>
      </c>
      <c r="C16" s="69">
        <v>19469.000000000698</v>
      </c>
      <c r="D16" s="68">
        <v>2.632888590771123</v>
      </c>
      <c r="E16" s="98">
        <v>0</v>
      </c>
    </row>
    <row r="17" spans="1:5" x14ac:dyDescent="0.2">
      <c r="A17" s="63"/>
      <c r="B17" s="130"/>
      <c r="C17" s="69"/>
      <c r="D17" s="68"/>
      <c r="E17" s="98"/>
    </row>
    <row r="18" spans="1:5" ht="15" x14ac:dyDescent="0.2">
      <c r="A18" s="64" t="s">
        <v>129</v>
      </c>
      <c r="B18" s="131">
        <v>943097.99999999767</v>
      </c>
      <c r="C18" s="70">
        <v>8456.9999999976717</v>
      </c>
      <c r="D18" s="71">
        <v>0.9048393982285895</v>
      </c>
      <c r="E18" s="98">
        <v>0</v>
      </c>
    </row>
    <row r="19" spans="1:5" x14ac:dyDescent="0.2">
      <c r="A19" s="63" t="s">
        <v>130</v>
      </c>
      <c r="B19" s="130">
        <v>22084.000000000022</v>
      </c>
      <c r="C19" s="69">
        <v>-9857.9999999999782</v>
      </c>
      <c r="D19" s="68">
        <v>-30.862187715233791</v>
      </c>
      <c r="E19" s="98">
        <v>-1</v>
      </c>
    </row>
    <row r="20" spans="1:5" x14ac:dyDescent="0.2">
      <c r="A20" s="63" t="s">
        <v>131</v>
      </c>
      <c r="B20" s="130">
        <v>119651.00000000004</v>
      </c>
      <c r="C20" s="69">
        <v>13515.000000000044</v>
      </c>
      <c r="D20" s="68">
        <v>12.733662470792231</v>
      </c>
      <c r="E20" s="98">
        <v>0</v>
      </c>
    </row>
    <row r="21" spans="1:5" x14ac:dyDescent="0.2">
      <c r="A21" s="63" t="s">
        <v>132</v>
      </c>
      <c r="B21" s="130">
        <v>451383.00000000006</v>
      </c>
      <c r="C21" s="69">
        <v>23370.000000000058</v>
      </c>
      <c r="D21" s="68">
        <v>5.4601145292316025</v>
      </c>
      <c r="E21" s="98">
        <v>0</v>
      </c>
    </row>
    <row r="22" spans="1:5" x14ac:dyDescent="0.2">
      <c r="A22" s="63" t="s">
        <v>133</v>
      </c>
      <c r="B22" s="130">
        <v>347479.00000000087</v>
      </c>
      <c r="C22" s="69">
        <v>-18797.999999999127</v>
      </c>
      <c r="D22" s="68">
        <v>-5.1321813818501099</v>
      </c>
      <c r="E22" s="98">
        <v>0</v>
      </c>
    </row>
    <row r="23" spans="1:5" x14ac:dyDescent="0.2">
      <c r="A23" s="63" t="s">
        <v>11</v>
      </c>
      <c r="B23" s="130">
        <v>2501</v>
      </c>
      <c r="C23" s="69">
        <v>228</v>
      </c>
      <c r="D23" s="68">
        <v>10.030796304443466</v>
      </c>
      <c r="E23" s="98">
        <v>0</v>
      </c>
    </row>
    <row r="24" spans="1:5" x14ac:dyDescent="0.2">
      <c r="A24" s="63"/>
      <c r="B24" s="130"/>
      <c r="C24" s="69"/>
      <c r="D24" s="68"/>
      <c r="E24" s="98"/>
    </row>
    <row r="25" spans="1:5" x14ac:dyDescent="0.2">
      <c r="A25" s="64" t="s">
        <v>134</v>
      </c>
      <c r="B25" s="131">
        <v>943097.99999999767</v>
      </c>
      <c r="C25" s="70">
        <v>8456.9999999976717</v>
      </c>
      <c r="D25" s="71">
        <v>0.9048393982285895</v>
      </c>
      <c r="E25" s="98">
        <v>0</v>
      </c>
    </row>
    <row r="26" spans="1:5" x14ac:dyDescent="0.2">
      <c r="A26" s="63" t="s">
        <v>100</v>
      </c>
      <c r="B26" s="130">
        <v>171042.00000000017</v>
      </c>
      <c r="C26" s="69">
        <v>17300.000000000175</v>
      </c>
      <c r="D26" s="68">
        <v>11.252618022401279</v>
      </c>
      <c r="E26" s="98">
        <v>0</v>
      </c>
    </row>
    <row r="27" spans="1:5" x14ac:dyDescent="0.2">
      <c r="A27" s="63" t="s">
        <v>80</v>
      </c>
      <c r="B27" s="130">
        <v>145643.00000000009</v>
      </c>
      <c r="C27" s="69">
        <v>-8452.9999999999127</v>
      </c>
      <c r="D27" s="68">
        <v>-5.4855414806353915</v>
      </c>
      <c r="E27" s="98">
        <v>0</v>
      </c>
    </row>
    <row r="28" spans="1:5" x14ac:dyDescent="0.2">
      <c r="A28" s="63" t="s">
        <v>4</v>
      </c>
      <c r="B28" s="130">
        <v>121457.00000000003</v>
      </c>
      <c r="C28" s="69">
        <v>11763.000000000029</v>
      </c>
      <c r="D28" s="68">
        <v>10.723467099385591</v>
      </c>
      <c r="E28" s="98">
        <v>0</v>
      </c>
    </row>
    <row r="29" spans="1:5" ht="15" x14ac:dyDescent="0.2">
      <c r="A29" s="63" t="s">
        <v>135</v>
      </c>
      <c r="B29" s="130">
        <v>504955.99999999732</v>
      </c>
      <c r="C29" s="69">
        <v>-12153.000000002678</v>
      </c>
      <c r="D29" s="68">
        <v>-2.3501814897831359</v>
      </c>
      <c r="E29" s="98">
        <v>0</v>
      </c>
    </row>
    <row r="30" spans="1:5" x14ac:dyDescent="0.2">
      <c r="A30" s="63"/>
      <c r="B30" s="130"/>
      <c r="C30" s="69"/>
      <c r="D30" s="68"/>
      <c r="E30" s="98"/>
    </row>
    <row r="31" spans="1:5" ht="15" x14ac:dyDescent="0.2">
      <c r="A31" s="38" t="s">
        <v>136</v>
      </c>
      <c r="B31" s="131">
        <v>943097.99999999767</v>
      </c>
      <c r="C31" s="70">
        <v>8456.9999999976717</v>
      </c>
      <c r="D31" s="71">
        <v>0.9048393982285895</v>
      </c>
      <c r="E31" s="98">
        <v>0</v>
      </c>
    </row>
    <row r="32" spans="1:5" x14ac:dyDescent="0.2">
      <c r="A32" s="39" t="s">
        <v>137</v>
      </c>
      <c r="B32" s="130">
        <v>190443.99999999991</v>
      </c>
      <c r="C32" s="69">
        <v>8689.9999999999127</v>
      </c>
      <c r="D32" s="68">
        <v>4.7811877592789775</v>
      </c>
      <c r="E32" s="98">
        <v>0</v>
      </c>
    </row>
    <row r="33" spans="1:5" x14ac:dyDescent="0.2">
      <c r="A33" s="39" t="s">
        <v>138</v>
      </c>
      <c r="B33" s="130">
        <v>426924.99999999971</v>
      </c>
      <c r="C33" s="69">
        <v>22134.999999999709</v>
      </c>
      <c r="D33" s="68">
        <v>5.468267496726626</v>
      </c>
      <c r="E33" s="98">
        <v>0</v>
      </c>
    </row>
    <row r="34" spans="1:5" x14ac:dyDescent="0.2">
      <c r="A34" s="39" t="s">
        <v>139</v>
      </c>
      <c r="B34" s="130">
        <v>170831.00000000015</v>
      </c>
      <c r="C34" s="69">
        <v>-15803.999999999854</v>
      </c>
      <c r="D34" s="68">
        <v>-8.4678650842552869</v>
      </c>
      <c r="E34" s="98">
        <v>0</v>
      </c>
    </row>
    <row r="35" spans="1:5" x14ac:dyDescent="0.2">
      <c r="A35" s="39" t="s">
        <v>140</v>
      </c>
      <c r="B35" s="130">
        <v>64101.999999999964</v>
      </c>
      <c r="C35" s="69">
        <v>5779.9999999999636</v>
      </c>
      <c r="D35" s="68">
        <v>9.9104968965398381</v>
      </c>
      <c r="E35" s="98">
        <v>0</v>
      </c>
    </row>
    <row r="36" spans="1:5" x14ac:dyDescent="0.2">
      <c r="A36" s="39" t="s">
        <v>11</v>
      </c>
      <c r="B36" s="130">
        <v>90795.999999999869</v>
      </c>
      <c r="C36" s="69">
        <v>-12344.000000000131</v>
      </c>
      <c r="D36" s="68">
        <v>-11.968198565057332</v>
      </c>
      <c r="E36" s="98">
        <v>0</v>
      </c>
    </row>
    <row r="37" spans="1:5" x14ac:dyDescent="0.2">
      <c r="A37" s="39"/>
      <c r="B37" s="130"/>
      <c r="C37" s="69"/>
      <c r="D37" s="68"/>
      <c r="E37" s="98"/>
    </row>
    <row r="38" spans="1:5" x14ac:dyDescent="0.2">
      <c r="A38" s="38" t="s">
        <v>141</v>
      </c>
      <c r="B38" s="130"/>
      <c r="C38" s="69"/>
      <c r="D38" s="68"/>
      <c r="E38" s="98"/>
    </row>
    <row r="39" spans="1:5" x14ac:dyDescent="0.2">
      <c r="A39" s="39" t="s">
        <v>72</v>
      </c>
      <c r="B39" s="132">
        <v>80.47127657995263</v>
      </c>
      <c r="C39" s="65">
        <v>1.3549099750209024</v>
      </c>
      <c r="D39" s="65">
        <v>1.7125533352494018</v>
      </c>
      <c r="E39" s="98">
        <v>0</v>
      </c>
    </row>
    <row r="40" spans="1:5" x14ac:dyDescent="0.2">
      <c r="A40" s="39" t="s">
        <v>118</v>
      </c>
      <c r="B40" s="132">
        <v>7.3872492572352009</v>
      </c>
      <c r="C40" s="65">
        <v>-0.40536844303688291</v>
      </c>
      <c r="D40" s="65">
        <v>-5.2019547041648053</v>
      </c>
      <c r="E40" s="98">
        <v>0</v>
      </c>
    </row>
    <row r="41" spans="1:5" ht="25.5" x14ac:dyDescent="0.2">
      <c r="A41" s="39" t="s">
        <v>142</v>
      </c>
      <c r="B41" s="132">
        <v>17.614394262314239</v>
      </c>
      <c r="C41" s="65">
        <v>1.4423025179974367</v>
      </c>
      <c r="D41" s="65">
        <v>8.9184660883728348</v>
      </c>
      <c r="E41" s="98">
        <v>0</v>
      </c>
    </row>
    <row r="42" spans="1:5" ht="25.5" x14ac:dyDescent="0.2">
      <c r="A42" s="39" t="s">
        <v>143</v>
      </c>
      <c r="B42" s="132">
        <v>36.844421258448364</v>
      </c>
      <c r="C42" s="65">
        <v>-2.3446363583264187</v>
      </c>
      <c r="D42" s="65">
        <v>-5.982885276942211</v>
      </c>
      <c r="E42" s="98">
        <v>0</v>
      </c>
    </row>
    <row r="43" spans="1:5" x14ac:dyDescent="0.2">
      <c r="A43" s="39"/>
      <c r="B43" s="130"/>
      <c r="C43" s="69"/>
      <c r="D43" s="68"/>
      <c r="E43" s="98"/>
    </row>
    <row r="44" spans="1:5" x14ac:dyDescent="0.2">
      <c r="A44" s="60" t="s">
        <v>144</v>
      </c>
      <c r="B44" s="129">
        <v>311349.99999999913</v>
      </c>
      <c r="C44" s="72">
        <v>-12100.000000000873</v>
      </c>
      <c r="D44" s="73">
        <v>-3.7409182253828637</v>
      </c>
      <c r="E44" s="101">
        <v>0</v>
      </c>
    </row>
    <row r="45" spans="1:5" x14ac:dyDescent="0.2">
      <c r="A45" s="61"/>
      <c r="B45" s="130"/>
      <c r="C45" s="69"/>
      <c r="D45" s="68"/>
      <c r="E45" s="98"/>
    </row>
    <row r="46" spans="1:5" x14ac:dyDescent="0.2">
      <c r="A46" s="64" t="s">
        <v>145</v>
      </c>
      <c r="B46" s="131">
        <v>311350</v>
      </c>
      <c r="C46" s="70">
        <v>-12100</v>
      </c>
      <c r="D46" s="71">
        <v>-3.7409182253825937</v>
      </c>
      <c r="E46" s="98">
        <v>0</v>
      </c>
    </row>
    <row r="47" spans="1:5" x14ac:dyDescent="0.2">
      <c r="A47" s="63" t="s">
        <v>146</v>
      </c>
      <c r="B47" s="130">
        <v>53573</v>
      </c>
      <c r="C47" s="69">
        <v>615</v>
      </c>
      <c r="D47" s="68">
        <v>1.1612976320858039</v>
      </c>
      <c r="E47" s="98">
        <v>0</v>
      </c>
    </row>
    <row r="48" spans="1:5" x14ac:dyDescent="0.2">
      <c r="A48" s="63" t="s">
        <v>147</v>
      </c>
      <c r="B48" s="130">
        <v>257777</v>
      </c>
      <c r="C48" s="69">
        <v>-12715</v>
      </c>
      <c r="D48" s="68">
        <v>-4.7006935510107501</v>
      </c>
      <c r="E48" s="98">
        <v>0</v>
      </c>
    </row>
    <row r="49" spans="1:5" x14ac:dyDescent="0.2">
      <c r="A49" s="63"/>
      <c r="B49" s="130"/>
      <c r="C49" s="69"/>
      <c r="D49" s="68"/>
      <c r="E49" s="98"/>
    </row>
    <row r="50" spans="1:5" x14ac:dyDescent="0.2">
      <c r="A50" s="64" t="s">
        <v>148</v>
      </c>
      <c r="B50" s="131">
        <v>311350.00000000023</v>
      </c>
      <c r="C50" s="70">
        <v>-12099.999999999767</v>
      </c>
      <c r="D50" s="71">
        <v>-3.7409182253825217</v>
      </c>
      <c r="E50" s="98">
        <v>0</v>
      </c>
    </row>
    <row r="51" spans="1:5" x14ac:dyDescent="0.2">
      <c r="A51" s="63" t="s">
        <v>30</v>
      </c>
      <c r="B51" s="130">
        <v>141814.0000000002</v>
      </c>
      <c r="C51" s="69">
        <v>2870.0000000002037</v>
      </c>
      <c r="D51" s="68">
        <v>2.0655803777062727</v>
      </c>
      <c r="E51" s="98">
        <v>0</v>
      </c>
    </row>
    <row r="52" spans="1:5" x14ac:dyDescent="0.2">
      <c r="A52" s="63" t="s">
        <v>31</v>
      </c>
      <c r="B52" s="130">
        <v>169536.00000000003</v>
      </c>
      <c r="C52" s="69">
        <v>-14969.999999999971</v>
      </c>
      <c r="D52" s="68">
        <v>-8.1135572826899782</v>
      </c>
      <c r="E52" s="98">
        <v>0</v>
      </c>
    </row>
    <row r="53" spans="1:5" x14ac:dyDescent="0.2">
      <c r="A53" s="63"/>
      <c r="B53" s="130"/>
      <c r="C53" s="69"/>
      <c r="D53" s="68"/>
      <c r="E53" s="98"/>
    </row>
    <row r="54" spans="1:5" ht="15" x14ac:dyDescent="0.2">
      <c r="A54" s="64" t="s">
        <v>149</v>
      </c>
      <c r="B54" s="131">
        <v>311350.00000000023</v>
      </c>
      <c r="C54" s="70">
        <v>-12099.999999999767</v>
      </c>
      <c r="D54" s="71">
        <v>-3.7409182253825217</v>
      </c>
      <c r="E54" s="98">
        <v>0</v>
      </c>
    </row>
    <row r="55" spans="1:5" x14ac:dyDescent="0.2">
      <c r="A55" s="63" t="s">
        <v>130</v>
      </c>
      <c r="B55" s="130">
        <v>28014.999999999993</v>
      </c>
      <c r="C55" s="69">
        <v>-3867.0000000000073</v>
      </c>
      <c r="D55" s="68">
        <v>-12.129101060159361</v>
      </c>
      <c r="E55" s="98">
        <v>0</v>
      </c>
    </row>
    <row r="56" spans="1:5" x14ac:dyDescent="0.2">
      <c r="A56" s="63" t="s">
        <v>131</v>
      </c>
      <c r="B56" s="130">
        <v>87007.999999999985</v>
      </c>
      <c r="C56" s="69">
        <v>-5246.0000000000146</v>
      </c>
      <c r="D56" s="68">
        <v>-5.6864742992173936</v>
      </c>
      <c r="E56" s="98">
        <v>0</v>
      </c>
    </row>
    <row r="57" spans="1:5" x14ac:dyDescent="0.2">
      <c r="A57" s="63" t="s">
        <v>132</v>
      </c>
      <c r="B57" s="130">
        <v>81130.999999999884</v>
      </c>
      <c r="C57" s="69">
        <v>-834.00000000011642</v>
      </c>
      <c r="D57" s="68">
        <v>-1.0175074727019051</v>
      </c>
      <c r="E57" s="98">
        <v>0</v>
      </c>
    </row>
    <row r="58" spans="1:5" x14ac:dyDescent="0.2">
      <c r="A58" s="63" t="s">
        <v>133</v>
      </c>
      <c r="B58" s="130">
        <v>115195.99999999991</v>
      </c>
      <c r="C58" s="69">
        <v>-1121.0000000000873</v>
      </c>
      <c r="D58" s="68">
        <v>-0.96374562617681614</v>
      </c>
      <c r="E58" s="98">
        <v>0</v>
      </c>
    </row>
    <row r="59" spans="1:5" x14ac:dyDescent="0.2">
      <c r="A59" s="63" t="s">
        <v>11</v>
      </c>
      <c r="B59" s="130">
        <v>0</v>
      </c>
      <c r="C59" s="130">
        <v>0</v>
      </c>
      <c r="D59" s="142">
        <v>0</v>
      </c>
      <c r="E59" s="98">
        <v>0</v>
      </c>
    </row>
    <row r="60" spans="1:5" x14ac:dyDescent="0.2">
      <c r="A60" s="63"/>
      <c r="B60" s="133"/>
      <c r="C60" s="69"/>
      <c r="D60" s="68"/>
      <c r="E60" s="98"/>
    </row>
    <row r="61" spans="1:5" x14ac:dyDescent="0.2">
      <c r="A61" s="64" t="s">
        <v>150</v>
      </c>
      <c r="B61" s="131">
        <v>311350.00000000023</v>
      </c>
      <c r="C61" s="70">
        <v>-12099.999999999767</v>
      </c>
      <c r="D61" s="71">
        <v>-3.7409182253825217</v>
      </c>
      <c r="E61" s="98">
        <v>0</v>
      </c>
    </row>
    <row r="62" spans="1:5" x14ac:dyDescent="0.2">
      <c r="A62" s="63" t="s">
        <v>100</v>
      </c>
      <c r="B62" s="130">
        <v>60687.000000000029</v>
      </c>
      <c r="C62" s="69">
        <v>-8748.9999999999709</v>
      </c>
      <c r="D62" s="68">
        <v>-12.600092171207978</v>
      </c>
      <c r="E62" s="98">
        <v>0</v>
      </c>
    </row>
    <row r="63" spans="1:5" x14ac:dyDescent="0.2">
      <c r="A63" s="63" t="s">
        <v>80</v>
      </c>
      <c r="B63" s="130">
        <v>61719.00000000008</v>
      </c>
      <c r="C63" s="69">
        <v>749.00000000008004</v>
      </c>
      <c r="D63" s="68">
        <v>1.228473019517927</v>
      </c>
      <c r="E63" s="98">
        <v>0</v>
      </c>
    </row>
    <row r="64" spans="1:5" x14ac:dyDescent="0.2">
      <c r="A64" s="63" t="s">
        <v>5</v>
      </c>
      <c r="B64" s="130">
        <v>36672</v>
      </c>
      <c r="C64" s="69">
        <v>1906</v>
      </c>
      <c r="D64" s="68">
        <v>5.4823678306391299</v>
      </c>
      <c r="E64" s="98">
        <v>0</v>
      </c>
    </row>
    <row r="65" spans="1:5" ht="15" x14ac:dyDescent="0.2">
      <c r="A65" s="63" t="s">
        <v>135</v>
      </c>
      <c r="B65" s="130">
        <v>152272.00000000012</v>
      </c>
      <c r="C65" s="69">
        <v>-6005.9999999998836</v>
      </c>
      <c r="D65" s="68">
        <v>-3.794589266985863</v>
      </c>
      <c r="E65" s="98">
        <v>0</v>
      </c>
    </row>
    <row r="66" spans="1:5" x14ac:dyDescent="0.2">
      <c r="A66" s="63"/>
      <c r="B66" s="133"/>
      <c r="C66" s="69"/>
      <c r="D66" s="68"/>
      <c r="E66" s="98"/>
    </row>
    <row r="67" spans="1:5" ht="15" x14ac:dyDescent="0.2">
      <c r="A67" s="38" t="s">
        <v>152</v>
      </c>
      <c r="B67" s="131">
        <v>311350.00000000023</v>
      </c>
      <c r="C67" s="70">
        <v>-12099.999999999767</v>
      </c>
      <c r="D67" s="71">
        <v>-3.7409182253825217</v>
      </c>
      <c r="E67" s="98">
        <v>0</v>
      </c>
    </row>
    <row r="68" spans="1:5" x14ac:dyDescent="0.2">
      <c r="A68" s="39" t="s">
        <v>137</v>
      </c>
      <c r="B68" s="130">
        <v>144048.00000000003</v>
      </c>
      <c r="C68" s="69">
        <v>27303.000000000029</v>
      </c>
      <c r="D68" s="68">
        <v>23.386868816651702</v>
      </c>
      <c r="E68" s="98">
        <v>1</v>
      </c>
    </row>
    <row r="69" spans="1:5" x14ac:dyDescent="0.2">
      <c r="A69" s="39" t="s">
        <v>138</v>
      </c>
      <c r="B69" s="130">
        <v>82769.999999999985</v>
      </c>
      <c r="C69" s="69">
        <v>-1338.0000000000146</v>
      </c>
      <c r="D69" s="68">
        <v>-1.5908118133828106</v>
      </c>
      <c r="E69" s="98">
        <v>0</v>
      </c>
    </row>
    <row r="70" spans="1:5" x14ac:dyDescent="0.2">
      <c r="A70" s="39" t="s">
        <v>139</v>
      </c>
      <c r="B70" s="130">
        <v>47716.000000000022</v>
      </c>
      <c r="C70" s="69">
        <v>3243.0000000000218</v>
      </c>
      <c r="D70" s="68">
        <v>7.2920648483349932</v>
      </c>
      <c r="E70" s="98">
        <v>0</v>
      </c>
    </row>
    <row r="71" spans="1:5" x14ac:dyDescent="0.2">
      <c r="A71" s="39" t="s">
        <v>140</v>
      </c>
      <c r="B71" s="130">
        <v>17411.000000000004</v>
      </c>
      <c r="C71" s="69">
        <v>125.00000000000364</v>
      </c>
      <c r="D71" s="68">
        <v>0.72312854332988341</v>
      </c>
      <c r="E71" s="98">
        <v>0</v>
      </c>
    </row>
    <row r="72" spans="1:5" x14ac:dyDescent="0.2">
      <c r="A72" s="39" t="s">
        <v>11</v>
      </c>
      <c r="B72" s="130">
        <v>19405.000000000015</v>
      </c>
      <c r="C72" s="69">
        <v>-41432.999999999985</v>
      </c>
      <c r="D72" s="68">
        <v>-68.103816693513892</v>
      </c>
      <c r="E72" s="98">
        <v>0</v>
      </c>
    </row>
    <row r="73" spans="1:5" x14ac:dyDescent="0.2">
      <c r="A73" s="39"/>
      <c r="B73" s="133"/>
      <c r="C73" s="69"/>
      <c r="D73" s="68"/>
      <c r="E73" s="98"/>
    </row>
    <row r="74" spans="1:5" x14ac:dyDescent="0.2">
      <c r="A74" s="38" t="s">
        <v>153</v>
      </c>
      <c r="B74" s="130"/>
      <c r="C74" s="69"/>
      <c r="D74" s="68"/>
      <c r="E74" s="98"/>
    </row>
    <row r="75" spans="1:5" x14ac:dyDescent="0.2">
      <c r="A75" s="39" t="s">
        <v>72</v>
      </c>
      <c r="B75" s="132">
        <v>54.451903003051392</v>
      </c>
      <c r="C75" s="65">
        <v>-2.5912257649189243</v>
      </c>
      <c r="D75" s="65">
        <v>-4.5425729985096748</v>
      </c>
      <c r="E75" s="98">
        <v>0</v>
      </c>
    </row>
    <row r="76" spans="1:5" x14ac:dyDescent="0.2">
      <c r="A76" s="39" t="s">
        <v>118</v>
      </c>
      <c r="B76" s="132">
        <v>16.94234784005144</v>
      </c>
      <c r="C76" s="65">
        <v>-3.786358296909448</v>
      </c>
      <c r="D76" s="65">
        <v>-18.266254882923338</v>
      </c>
      <c r="E76" s="98">
        <v>0</v>
      </c>
    </row>
    <row r="77" spans="1:5" ht="27" customHeight="1" x14ac:dyDescent="0.2">
      <c r="A77" s="39" t="s">
        <v>142</v>
      </c>
      <c r="B77" s="132">
        <v>30.056528023125157</v>
      </c>
      <c r="C77" s="65">
        <v>5.785388743483793</v>
      </c>
      <c r="D77" s="65">
        <v>23.836494351695219</v>
      </c>
      <c r="E77" s="98">
        <v>1</v>
      </c>
    </row>
    <row r="78" spans="1:5" ht="26.25" thickBot="1" x14ac:dyDescent="0.25">
      <c r="A78" s="67" t="s">
        <v>143</v>
      </c>
      <c r="B78" s="116">
        <v>36.998875863176565</v>
      </c>
      <c r="C78" s="65">
        <v>1.0375217126123388</v>
      </c>
      <c r="D78" s="65">
        <v>2.8851019020819058</v>
      </c>
      <c r="E78" s="99">
        <v>0</v>
      </c>
    </row>
    <row r="79" spans="1:5" ht="12.75" customHeight="1" x14ac:dyDescent="0.2">
      <c r="A79" s="158" t="s">
        <v>154</v>
      </c>
      <c r="B79" s="158"/>
      <c r="C79" s="158"/>
      <c r="D79" s="158"/>
      <c r="E79" s="158"/>
    </row>
    <row r="80" spans="1:5" x14ac:dyDescent="0.2">
      <c r="A80" s="159" t="s">
        <v>155</v>
      </c>
      <c r="B80" s="159"/>
      <c r="C80" s="159"/>
      <c r="D80" s="159"/>
      <c r="E80" s="159"/>
    </row>
    <row r="81" spans="1:5" x14ac:dyDescent="0.2">
      <c r="A81" s="155" t="s">
        <v>156</v>
      </c>
      <c r="B81" s="155"/>
      <c r="C81" s="155"/>
      <c r="D81" s="155"/>
      <c r="E81" s="155"/>
    </row>
    <row r="82" spans="1:5" ht="43.5" customHeight="1" x14ac:dyDescent="0.2">
      <c r="A82" s="156" t="s">
        <v>199</v>
      </c>
      <c r="B82" s="156"/>
      <c r="C82" s="156"/>
      <c r="D82" s="156"/>
      <c r="E82" s="156"/>
    </row>
    <row r="83" spans="1:5" ht="12.75" customHeight="1" x14ac:dyDescent="0.2">
      <c r="A83" s="146" t="s">
        <v>86</v>
      </c>
      <c r="B83" s="146"/>
      <c r="C83" s="146"/>
      <c r="D83" s="146"/>
      <c r="E83" s="146"/>
    </row>
    <row r="84" spans="1:5" x14ac:dyDescent="0.2">
      <c r="A84" s="157" t="s">
        <v>195</v>
      </c>
      <c r="B84" s="157"/>
      <c r="C84" s="157"/>
      <c r="D84" s="157"/>
      <c r="E84" s="157"/>
    </row>
    <row r="85" spans="1:5" hidden="1" x14ac:dyDescent="0.2">
      <c r="A85" s="123">
        <v>1</v>
      </c>
      <c r="B85" s="123">
        <v>-1</v>
      </c>
      <c r="C85" s="123">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2"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85"/>
  <sheetViews>
    <sheetView view="pageBreakPreview" topLeftCell="A61" zoomScaleNormal="100" zoomScaleSheetLayoutView="100" workbookViewId="0">
      <selection activeCell="B71" sqref="B71"/>
    </sheetView>
  </sheetViews>
  <sheetFormatPr defaultColWidth="11.42578125" defaultRowHeight="12.75" x14ac:dyDescent="0.2"/>
  <cols>
    <col min="1" max="1" width="41.7109375" style="6" customWidth="1"/>
    <col min="2" max="2" width="13" style="6" customWidth="1"/>
    <col min="3" max="3" width="12.5703125" style="6" customWidth="1"/>
    <col min="4" max="4" width="11.42578125" style="6"/>
    <col min="5" max="5" width="19.140625" style="6" customWidth="1"/>
    <col min="6" max="16384" width="11.42578125" style="6"/>
  </cols>
  <sheetData>
    <row r="1" spans="1:5" x14ac:dyDescent="0.2">
      <c r="A1" s="92" t="s">
        <v>174</v>
      </c>
    </row>
    <row r="2" spans="1:5" ht="15" x14ac:dyDescent="0.2">
      <c r="A2" s="92" t="s">
        <v>175</v>
      </c>
    </row>
    <row r="3" spans="1:5" ht="13.5" thickBot="1" x14ac:dyDescent="0.25">
      <c r="A3" s="92" t="s">
        <v>196</v>
      </c>
    </row>
    <row r="4" spans="1:5" ht="15" customHeight="1" x14ac:dyDescent="0.2">
      <c r="A4" s="148" t="s">
        <v>122</v>
      </c>
      <c r="B4" s="45" t="s">
        <v>197</v>
      </c>
      <c r="C4" s="147" t="s">
        <v>119</v>
      </c>
      <c r="D4" s="147"/>
      <c r="E4" s="150" t="s">
        <v>157</v>
      </c>
    </row>
    <row r="5" spans="1:5" ht="13.5" thickBot="1" x14ac:dyDescent="0.25">
      <c r="A5" s="149"/>
      <c r="B5" s="87" t="s">
        <v>198</v>
      </c>
      <c r="C5" s="87" t="s">
        <v>70</v>
      </c>
      <c r="D5" s="87" t="s">
        <v>69</v>
      </c>
      <c r="E5" s="151"/>
    </row>
    <row r="6" spans="1:5" x14ac:dyDescent="0.2">
      <c r="A6" s="8"/>
    </row>
    <row r="7" spans="1:5" x14ac:dyDescent="0.2">
      <c r="A7" s="60" t="s">
        <v>123</v>
      </c>
      <c r="B7" s="129">
        <v>603311.99999999895</v>
      </c>
      <c r="C7" s="72">
        <v>-12474.000000001048</v>
      </c>
      <c r="D7" s="73">
        <v>-2.0257037347391869</v>
      </c>
      <c r="E7" s="101">
        <v>0</v>
      </c>
    </row>
    <row r="8" spans="1:5" x14ac:dyDescent="0.2">
      <c r="A8" s="61"/>
      <c r="B8" s="130"/>
      <c r="C8" s="69"/>
      <c r="D8" s="68"/>
      <c r="E8" s="98"/>
    </row>
    <row r="9" spans="1:5" x14ac:dyDescent="0.2">
      <c r="A9" s="62" t="s">
        <v>124</v>
      </c>
      <c r="B9" s="131">
        <v>603311.99999999942</v>
      </c>
      <c r="C9" s="70">
        <v>-12474.000000000582</v>
      </c>
      <c r="D9" s="71">
        <v>-2.0257037347391109</v>
      </c>
      <c r="E9" s="98">
        <v>0</v>
      </c>
    </row>
    <row r="10" spans="1:5" x14ac:dyDescent="0.2">
      <c r="A10" s="63" t="s">
        <v>125</v>
      </c>
      <c r="B10" s="130">
        <v>563381.00000000012</v>
      </c>
      <c r="C10" s="69">
        <v>-19517.999999999884</v>
      </c>
      <c r="D10" s="68">
        <v>-3.3484360069239925</v>
      </c>
      <c r="E10" s="98">
        <v>0</v>
      </c>
    </row>
    <row r="11" spans="1:5" x14ac:dyDescent="0.2">
      <c r="A11" s="63" t="s">
        <v>126</v>
      </c>
      <c r="B11" s="130">
        <v>19684.999999999989</v>
      </c>
      <c r="C11" s="69">
        <v>6095.9999999999891</v>
      </c>
      <c r="D11" s="68">
        <v>44.859813084112069</v>
      </c>
      <c r="E11" s="98">
        <v>1</v>
      </c>
    </row>
    <row r="12" spans="1:5" x14ac:dyDescent="0.2">
      <c r="A12" s="63" t="s">
        <v>127</v>
      </c>
      <c r="B12" s="130">
        <v>20245.999999999989</v>
      </c>
      <c r="C12" s="69">
        <v>947.99999999998909</v>
      </c>
      <c r="D12" s="68">
        <v>4.9124261581510478</v>
      </c>
      <c r="E12" s="98">
        <v>0</v>
      </c>
    </row>
    <row r="13" spans="1:5" x14ac:dyDescent="0.2">
      <c r="A13" s="63"/>
      <c r="B13" s="130"/>
      <c r="C13" s="69"/>
      <c r="D13" s="68"/>
      <c r="E13" s="98"/>
    </row>
    <row r="14" spans="1:5" x14ac:dyDescent="0.2">
      <c r="A14" s="62" t="s">
        <v>128</v>
      </c>
      <c r="B14" s="131">
        <v>603311.99999999977</v>
      </c>
      <c r="C14" s="70">
        <v>-12474.000000000233</v>
      </c>
      <c r="D14" s="71">
        <v>-2.0257037347390541</v>
      </c>
      <c r="E14" s="98">
        <v>0</v>
      </c>
    </row>
    <row r="15" spans="1:5" x14ac:dyDescent="0.2">
      <c r="A15" s="63" t="s">
        <v>30</v>
      </c>
      <c r="B15" s="130">
        <v>173213.00000000006</v>
      </c>
      <c r="C15" s="69">
        <v>-23963.999999999942</v>
      </c>
      <c r="D15" s="68">
        <v>-12.15354732042781</v>
      </c>
      <c r="E15" s="98">
        <v>-1</v>
      </c>
    </row>
    <row r="16" spans="1:5" x14ac:dyDescent="0.2">
      <c r="A16" s="63" t="s">
        <v>31</v>
      </c>
      <c r="B16" s="130">
        <v>430098.99999999971</v>
      </c>
      <c r="C16" s="69">
        <v>11489.999999999709</v>
      </c>
      <c r="D16" s="68">
        <v>2.7448048178609894</v>
      </c>
      <c r="E16" s="98">
        <v>0</v>
      </c>
    </row>
    <row r="17" spans="1:5" x14ac:dyDescent="0.2">
      <c r="A17" s="63"/>
      <c r="B17" s="130"/>
      <c r="C17" s="69"/>
      <c r="D17" s="68"/>
      <c r="E17" s="98"/>
    </row>
    <row r="18" spans="1:5" ht="15" x14ac:dyDescent="0.2">
      <c r="A18" s="64" t="s">
        <v>129</v>
      </c>
      <c r="B18" s="131">
        <v>603311.99999999977</v>
      </c>
      <c r="C18" s="70">
        <v>-12474.000000000233</v>
      </c>
      <c r="D18" s="71">
        <v>-2.0257037347390541</v>
      </c>
      <c r="E18" s="98">
        <v>0</v>
      </c>
    </row>
    <row r="19" spans="1:5" x14ac:dyDescent="0.2">
      <c r="A19" s="63" t="s">
        <v>130</v>
      </c>
      <c r="B19" s="130">
        <v>74546.000000000058</v>
      </c>
      <c r="C19" s="69">
        <v>-12616.999999999942</v>
      </c>
      <c r="D19" s="68">
        <v>-14.475178688204791</v>
      </c>
      <c r="E19" s="98">
        <v>0</v>
      </c>
    </row>
    <row r="20" spans="1:5" x14ac:dyDescent="0.2">
      <c r="A20" s="63" t="s">
        <v>131</v>
      </c>
      <c r="B20" s="130">
        <v>112533.00000000007</v>
      </c>
      <c r="C20" s="69">
        <v>-9929.9999999999272</v>
      </c>
      <c r="D20" s="68">
        <v>-8.108571568555341</v>
      </c>
      <c r="E20" s="98">
        <v>0</v>
      </c>
    </row>
    <row r="21" spans="1:5" x14ac:dyDescent="0.2">
      <c r="A21" s="63" t="s">
        <v>132</v>
      </c>
      <c r="B21" s="130">
        <v>309239.99999999965</v>
      </c>
      <c r="C21" s="69">
        <v>16351.999999999651</v>
      </c>
      <c r="D21" s="68">
        <v>5.5830214962714928</v>
      </c>
      <c r="E21" s="98">
        <v>0</v>
      </c>
    </row>
    <row r="22" spans="1:5" x14ac:dyDescent="0.2">
      <c r="A22" s="63" t="s">
        <v>133</v>
      </c>
      <c r="B22" s="130">
        <v>106993.00000000001</v>
      </c>
      <c r="C22" s="69">
        <v>-6198.9999999999854</v>
      </c>
      <c r="D22" s="68">
        <v>-5.4765354442009908</v>
      </c>
      <c r="E22" s="98">
        <v>0</v>
      </c>
    </row>
    <row r="23" spans="1:5" x14ac:dyDescent="0.2">
      <c r="A23" s="63" t="s">
        <v>11</v>
      </c>
      <c r="B23" s="130">
        <v>0</v>
      </c>
      <c r="C23" s="9">
        <v>0</v>
      </c>
      <c r="D23" s="142">
        <v>0</v>
      </c>
      <c r="E23" s="98">
        <v>0</v>
      </c>
    </row>
    <row r="24" spans="1:5" x14ac:dyDescent="0.2">
      <c r="A24" s="63"/>
      <c r="B24" s="130"/>
      <c r="C24" s="69"/>
      <c r="D24" s="68"/>
      <c r="E24" s="98"/>
    </row>
    <row r="25" spans="1:5" x14ac:dyDescent="0.2">
      <c r="A25" s="64" t="s">
        <v>134</v>
      </c>
      <c r="B25" s="131">
        <v>603311.99999999977</v>
      </c>
      <c r="C25" s="70">
        <v>-12474.000000000233</v>
      </c>
      <c r="D25" s="71">
        <v>-2.0257037347390541</v>
      </c>
      <c r="E25" s="98">
        <v>0</v>
      </c>
    </row>
    <row r="26" spans="1:5" x14ac:dyDescent="0.2">
      <c r="A26" s="63" t="s">
        <v>54</v>
      </c>
      <c r="B26" s="130">
        <v>112611.99999999987</v>
      </c>
      <c r="C26" s="69">
        <v>-16581.000000000131</v>
      </c>
      <c r="D26" s="68">
        <v>-12.834286687359322</v>
      </c>
      <c r="E26" s="98">
        <v>0</v>
      </c>
    </row>
    <row r="27" spans="1:5" x14ac:dyDescent="0.2">
      <c r="A27" s="63" t="s">
        <v>83</v>
      </c>
      <c r="B27" s="130">
        <v>131395.99999999994</v>
      </c>
      <c r="C27" s="69">
        <v>-7485.0000000000582</v>
      </c>
      <c r="D27" s="68">
        <v>-5.3895061239478821</v>
      </c>
      <c r="E27" s="98">
        <v>0</v>
      </c>
    </row>
    <row r="28" spans="1:5" x14ac:dyDescent="0.2">
      <c r="A28" s="63" t="s">
        <v>100</v>
      </c>
      <c r="B28" s="130">
        <v>95870.000000000073</v>
      </c>
      <c r="C28" s="69">
        <v>-3269.9999999999272</v>
      </c>
      <c r="D28" s="68">
        <v>-3.2983659471453777</v>
      </c>
      <c r="E28" s="98">
        <v>0</v>
      </c>
    </row>
    <row r="29" spans="1:5" ht="15" x14ac:dyDescent="0.2">
      <c r="A29" s="63" t="s">
        <v>135</v>
      </c>
      <c r="B29" s="130">
        <v>263433.99999999988</v>
      </c>
      <c r="C29" s="69">
        <v>14861.999999999884</v>
      </c>
      <c r="D29" s="68">
        <v>5.9789517725246144</v>
      </c>
      <c r="E29" s="98">
        <v>0</v>
      </c>
    </row>
    <row r="30" spans="1:5" x14ac:dyDescent="0.2">
      <c r="A30" s="63"/>
      <c r="B30" s="130"/>
      <c r="C30" s="69"/>
      <c r="D30" s="68"/>
      <c r="E30" s="98"/>
    </row>
    <row r="31" spans="1:5" ht="15" x14ac:dyDescent="0.2">
      <c r="A31" s="38" t="s">
        <v>136</v>
      </c>
      <c r="B31" s="131">
        <v>603311.99999999977</v>
      </c>
      <c r="C31" s="70">
        <v>-12474.000000000233</v>
      </c>
      <c r="D31" s="71">
        <v>-2.0257037347390541</v>
      </c>
      <c r="E31" s="98">
        <v>0</v>
      </c>
    </row>
    <row r="32" spans="1:5" x14ac:dyDescent="0.2">
      <c r="A32" s="39" t="s">
        <v>137</v>
      </c>
      <c r="B32" s="130">
        <v>115616.00000000015</v>
      </c>
      <c r="C32" s="69">
        <v>-13617.999999999854</v>
      </c>
      <c r="D32" s="68">
        <v>-10.537474658371524</v>
      </c>
      <c r="E32" s="98">
        <v>0</v>
      </c>
    </row>
    <row r="33" spans="1:6" x14ac:dyDescent="0.2">
      <c r="A33" s="39" t="s">
        <v>138</v>
      </c>
      <c r="B33" s="130">
        <v>244001.99999999985</v>
      </c>
      <c r="C33" s="69">
        <v>6713.9999999998545</v>
      </c>
      <c r="D33" s="68">
        <v>2.8294730454131072</v>
      </c>
      <c r="E33" s="98">
        <v>0</v>
      </c>
    </row>
    <row r="34" spans="1:6" x14ac:dyDescent="0.2">
      <c r="A34" s="39" t="s">
        <v>139</v>
      </c>
      <c r="B34" s="130">
        <v>137316.00000000006</v>
      </c>
      <c r="C34" s="69">
        <v>-7446.9999999999418</v>
      </c>
      <c r="D34" s="68">
        <v>-5.1442702900602653</v>
      </c>
      <c r="E34" s="98">
        <v>0</v>
      </c>
    </row>
    <row r="35" spans="1:6" x14ac:dyDescent="0.2">
      <c r="A35" s="39" t="s">
        <v>140</v>
      </c>
      <c r="B35" s="130">
        <v>67398.000000000015</v>
      </c>
      <c r="C35" s="69">
        <v>8249.0000000000146</v>
      </c>
      <c r="D35" s="68">
        <v>13.946136029349635</v>
      </c>
      <c r="E35" s="98">
        <v>0</v>
      </c>
    </row>
    <row r="36" spans="1:6" x14ac:dyDescent="0.2">
      <c r="A36" s="39" t="s">
        <v>11</v>
      </c>
      <c r="B36" s="130">
        <v>38979.999999999985</v>
      </c>
      <c r="C36" s="69">
        <v>-6372.0000000000146</v>
      </c>
      <c r="D36" s="68">
        <v>-14.050097018874613</v>
      </c>
      <c r="E36" s="98">
        <v>0</v>
      </c>
    </row>
    <row r="37" spans="1:6" x14ac:dyDescent="0.2">
      <c r="A37" s="39"/>
      <c r="B37" s="130"/>
      <c r="C37" s="69"/>
      <c r="D37" s="68"/>
      <c r="E37" s="98"/>
    </row>
    <row r="38" spans="1:6" x14ac:dyDescent="0.2">
      <c r="A38" s="38" t="s">
        <v>141</v>
      </c>
      <c r="B38" s="130"/>
      <c r="C38" s="69"/>
      <c r="D38" s="68"/>
      <c r="E38" s="98"/>
    </row>
    <row r="39" spans="1:6" ht="25.5" x14ac:dyDescent="0.2">
      <c r="A39" s="39" t="s">
        <v>72</v>
      </c>
      <c r="B39" s="132">
        <v>71.289647810751404</v>
      </c>
      <c r="C39" s="65">
        <v>3.3100250197168606</v>
      </c>
      <c r="D39" s="65">
        <v>4.8691429634608117</v>
      </c>
      <c r="E39" s="98">
        <v>1</v>
      </c>
      <c r="F39" s="68"/>
    </row>
    <row r="40" spans="1:6" x14ac:dyDescent="0.2">
      <c r="A40" s="39" t="s">
        <v>118</v>
      </c>
      <c r="B40" s="132">
        <v>11.459079216060704</v>
      </c>
      <c r="C40" s="65">
        <v>-4.2611547613275444</v>
      </c>
      <c r="D40" s="65">
        <v>-27.106179001258674</v>
      </c>
      <c r="E40" s="98">
        <v>-1</v>
      </c>
    </row>
    <row r="41" spans="1:6" ht="25.5" x14ac:dyDescent="0.2">
      <c r="A41" s="39" t="s">
        <v>142</v>
      </c>
      <c r="B41" s="132">
        <v>12.743157769114516</v>
      </c>
      <c r="C41" s="65">
        <v>6.2128970148641827E-2</v>
      </c>
      <c r="D41" s="65">
        <v>0.48993635401023922</v>
      </c>
      <c r="E41" s="98">
        <v>0</v>
      </c>
    </row>
    <row r="42" spans="1:6" ht="25.5" x14ac:dyDescent="0.2">
      <c r="A42" s="39" t="s">
        <v>143</v>
      </c>
      <c r="B42" s="132">
        <v>17.734273477073256</v>
      </c>
      <c r="C42" s="65">
        <v>-0.64743705223400383</v>
      </c>
      <c r="D42" s="65">
        <v>-3.5221806545247745</v>
      </c>
      <c r="E42" s="98">
        <v>0</v>
      </c>
    </row>
    <row r="43" spans="1:6" x14ac:dyDescent="0.2">
      <c r="A43" s="39"/>
      <c r="B43" s="130"/>
      <c r="C43" s="69"/>
      <c r="D43" s="68"/>
      <c r="E43" s="98"/>
    </row>
    <row r="44" spans="1:6" x14ac:dyDescent="0.2">
      <c r="A44" s="60" t="s">
        <v>144</v>
      </c>
      <c r="B44" s="129">
        <v>127283.99999999937</v>
      </c>
      <c r="C44" s="72">
        <v>-5745.0000000006257</v>
      </c>
      <c r="D44" s="73">
        <v>-4.3186072209823614</v>
      </c>
      <c r="E44" s="101">
        <v>0</v>
      </c>
    </row>
    <row r="45" spans="1:6" x14ac:dyDescent="0.2">
      <c r="A45" s="61"/>
      <c r="B45" s="130"/>
      <c r="C45" s="69"/>
      <c r="D45" s="68"/>
      <c r="E45" s="98"/>
    </row>
    <row r="46" spans="1:6" x14ac:dyDescent="0.2">
      <c r="A46" s="64" t="s">
        <v>145</v>
      </c>
      <c r="B46" s="131">
        <v>127284</v>
      </c>
      <c r="C46" s="70">
        <v>-5745</v>
      </c>
      <c r="D46" s="71">
        <v>-4.3186072209818915</v>
      </c>
      <c r="E46" s="98">
        <v>0</v>
      </c>
    </row>
    <row r="47" spans="1:6" x14ac:dyDescent="0.2">
      <c r="A47" s="63" t="s">
        <v>146</v>
      </c>
      <c r="B47" s="130">
        <v>18295</v>
      </c>
      <c r="C47" s="69">
        <v>5038</v>
      </c>
      <c r="D47" s="68">
        <v>38.00256468280908</v>
      </c>
      <c r="E47" s="98">
        <v>1</v>
      </c>
    </row>
    <row r="48" spans="1:6" x14ac:dyDescent="0.2">
      <c r="A48" s="63" t="s">
        <v>147</v>
      </c>
      <c r="B48" s="130">
        <v>108989</v>
      </c>
      <c r="C48" s="69">
        <v>-10783</v>
      </c>
      <c r="D48" s="68">
        <v>-9.0029389172761576</v>
      </c>
      <c r="E48" s="98">
        <v>0</v>
      </c>
    </row>
    <row r="49" spans="1:5" x14ac:dyDescent="0.2">
      <c r="A49" s="63"/>
      <c r="B49" s="130"/>
      <c r="C49" s="69"/>
      <c r="D49" s="68"/>
      <c r="E49" s="98"/>
    </row>
    <row r="50" spans="1:5" x14ac:dyDescent="0.2">
      <c r="A50" s="64" t="s">
        <v>148</v>
      </c>
      <c r="B50" s="131">
        <v>127283.99999999993</v>
      </c>
      <c r="C50" s="70">
        <v>-5745.0000000000728</v>
      </c>
      <c r="D50" s="71">
        <v>-4.3186072209819457</v>
      </c>
      <c r="E50" s="98">
        <v>0</v>
      </c>
    </row>
    <row r="51" spans="1:5" x14ac:dyDescent="0.2">
      <c r="A51" s="63" t="s">
        <v>30</v>
      </c>
      <c r="B51" s="130">
        <v>92122.999999999942</v>
      </c>
      <c r="C51" s="69">
        <v>-2671.0000000000582</v>
      </c>
      <c r="D51" s="68">
        <v>-2.8176888832627154</v>
      </c>
      <c r="E51" s="98">
        <v>0</v>
      </c>
    </row>
    <row r="52" spans="1:5" x14ac:dyDescent="0.2">
      <c r="A52" s="63" t="s">
        <v>31</v>
      </c>
      <c r="B52" s="130">
        <v>35160.999999999985</v>
      </c>
      <c r="C52" s="69">
        <v>-3074.0000000000146</v>
      </c>
      <c r="D52" s="68">
        <v>-8.0397541519550533</v>
      </c>
      <c r="E52" s="98">
        <v>0</v>
      </c>
    </row>
    <row r="53" spans="1:5" x14ac:dyDescent="0.2">
      <c r="A53" s="63"/>
      <c r="B53" s="130"/>
      <c r="C53" s="69"/>
      <c r="D53" s="68"/>
      <c r="E53" s="98"/>
    </row>
    <row r="54" spans="1:5" ht="15" x14ac:dyDescent="0.2">
      <c r="A54" s="64" t="s">
        <v>149</v>
      </c>
      <c r="B54" s="131">
        <v>127283.99999999993</v>
      </c>
      <c r="C54" s="70">
        <v>-5745.0000000000728</v>
      </c>
      <c r="D54" s="71">
        <v>-4.3186072209819457</v>
      </c>
      <c r="E54" s="98">
        <v>0</v>
      </c>
    </row>
    <row r="55" spans="1:5" x14ac:dyDescent="0.2">
      <c r="A55" s="63" t="s">
        <v>130</v>
      </c>
      <c r="B55" s="130">
        <v>42616.999999999993</v>
      </c>
      <c r="C55" s="69">
        <v>-11370.000000000007</v>
      </c>
      <c r="D55" s="68">
        <v>-21.060625706188539</v>
      </c>
      <c r="E55" s="98">
        <v>-1</v>
      </c>
    </row>
    <row r="56" spans="1:5" x14ac:dyDescent="0.2">
      <c r="A56" s="63" t="s">
        <v>131</v>
      </c>
      <c r="B56" s="130">
        <v>41151.000000000029</v>
      </c>
      <c r="C56" s="69">
        <v>6062.0000000000291</v>
      </c>
      <c r="D56" s="68">
        <v>17.276069423466126</v>
      </c>
      <c r="E56" s="98">
        <v>0</v>
      </c>
    </row>
    <row r="57" spans="1:5" x14ac:dyDescent="0.2">
      <c r="A57" s="63" t="s">
        <v>132</v>
      </c>
      <c r="B57" s="130">
        <v>21024.00000000004</v>
      </c>
      <c r="C57" s="69">
        <v>-1894.99999999996</v>
      </c>
      <c r="D57" s="68">
        <v>-8.268249051005542</v>
      </c>
      <c r="E57" s="98">
        <v>0</v>
      </c>
    </row>
    <row r="58" spans="1:5" x14ac:dyDescent="0.2">
      <c r="A58" s="63" t="s">
        <v>133</v>
      </c>
      <c r="B58" s="130">
        <v>22492.000000000044</v>
      </c>
      <c r="C58" s="69">
        <v>1458.0000000000437</v>
      </c>
      <c r="D58" s="68">
        <v>6.9316344965296359</v>
      </c>
      <c r="E58" s="98">
        <v>0</v>
      </c>
    </row>
    <row r="59" spans="1:5" x14ac:dyDescent="0.2">
      <c r="A59" s="63" t="s">
        <v>11</v>
      </c>
      <c r="B59" s="130">
        <v>0</v>
      </c>
      <c r="C59" s="130">
        <v>0</v>
      </c>
      <c r="D59" s="142">
        <v>0</v>
      </c>
      <c r="E59" s="98">
        <v>0</v>
      </c>
    </row>
    <row r="60" spans="1:5" x14ac:dyDescent="0.2">
      <c r="A60" s="63"/>
      <c r="B60" s="115"/>
      <c r="C60" s="69"/>
      <c r="D60" s="68"/>
      <c r="E60" s="98"/>
    </row>
    <row r="61" spans="1:5" x14ac:dyDescent="0.2">
      <c r="A61" s="64" t="s">
        <v>150</v>
      </c>
      <c r="B61" s="131">
        <v>127283.99999999993</v>
      </c>
      <c r="C61" s="70">
        <v>-5745.0000000000728</v>
      </c>
      <c r="D61" s="71">
        <v>-4.3186072209819457</v>
      </c>
      <c r="E61" s="98">
        <v>0</v>
      </c>
    </row>
    <row r="62" spans="1:5" x14ac:dyDescent="0.2">
      <c r="A62" s="63" t="s">
        <v>100</v>
      </c>
      <c r="B62" s="130">
        <v>39164.000000000022</v>
      </c>
      <c r="C62" s="69">
        <v>4545.0000000000218</v>
      </c>
      <c r="D62" s="68">
        <v>13.128628787660018</v>
      </c>
      <c r="E62" s="98">
        <v>0</v>
      </c>
    </row>
    <row r="63" spans="1:5" x14ac:dyDescent="0.2">
      <c r="A63" s="63" t="s">
        <v>4</v>
      </c>
      <c r="B63" s="130">
        <v>17066.000000000004</v>
      </c>
      <c r="C63" s="69">
        <v>-2729.9999999999964</v>
      </c>
      <c r="D63" s="68">
        <v>-13.790664780763773</v>
      </c>
      <c r="E63" s="98">
        <v>0</v>
      </c>
    </row>
    <row r="64" spans="1:5" x14ac:dyDescent="0.2">
      <c r="A64" s="63" t="s">
        <v>101</v>
      </c>
      <c r="B64" s="130">
        <v>20379.999999999982</v>
      </c>
      <c r="C64" s="69">
        <v>3408.9999999999818</v>
      </c>
      <c r="D64" s="68">
        <v>20.087207589417133</v>
      </c>
      <c r="E64" s="98">
        <v>0</v>
      </c>
    </row>
    <row r="65" spans="1:6" ht="15" x14ac:dyDescent="0.2">
      <c r="A65" s="63" t="s">
        <v>135</v>
      </c>
      <c r="B65" s="130">
        <v>50673.999999999927</v>
      </c>
      <c r="C65" s="69">
        <v>-10969.000000000073</v>
      </c>
      <c r="D65" s="68">
        <v>-17.794396768489644</v>
      </c>
      <c r="E65" s="98">
        <v>-1</v>
      </c>
    </row>
    <row r="66" spans="1:6" x14ac:dyDescent="0.2">
      <c r="A66" s="63"/>
      <c r="B66" s="115"/>
      <c r="C66" s="69"/>
      <c r="D66" s="68"/>
      <c r="E66" s="98"/>
    </row>
    <row r="67" spans="1:6" ht="15" x14ac:dyDescent="0.2">
      <c r="A67" s="38" t="s">
        <v>152</v>
      </c>
      <c r="B67" s="131">
        <v>127283.99999999993</v>
      </c>
      <c r="C67" s="70">
        <v>-5745.0000000000728</v>
      </c>
      <c r="D67" s="71">
        <v>-4.3186072209819457</v>
      </c>
      <c r="E67" s="98">
        <v>0</v>
      </c>
    </row>
    <row r="68" spans="1:6" x14ac:dyDescent="0.2">
      <c r="A68" s="39" t="s">
        <v>137</v>
      </c>
      <c r="B68" s="130">
        <v>67571</v>
      </c>
      <c r="C68" s="69">
        <v>1543</v>
      </c>
      <c r="D68" s="68">
        <v>2.3368873811110435</v>
      </c>
      <c r="E68" s="98">
        <v>0</v>
      </c>
    </row>
    <row r="69" spans="1:6" x14ac:dyDescent="0.2">
      <c r="A69" s="39" t="s">
        <v>138</v>
      </c>
      <c r="B69" s="130">
        <v>25922.999999999985</v>
      </c>
      <c r="C69" s="69">
        <v>4024.9999999999854</v>
      </c>
      <c r="D69" s="68">
        <v>18.380674034158304</v>
      </c>
      <c r="E69" s="98">
        <v>0</v>
      </c>
    </row>
    <row r="70" spans="1:6" x14ac:dyDescent="0.2">
      <c r="A70" s="39" t="s">
        <v>139</v>
      </c>
      <c r="B70" s="130">
        <v>17825.999999999989</v>
      </c>
      <c r="C70" s="69">
        <v>-1795.0000000000109</v>
      </c>
      <c r="D70" s="68">
        <v>-9.1483614494674619</v>
      </c>
      <c r="E70" s="98">
        <v>0</v>
      </c>
    </row>
    <row r="71" spans="1:6" x14ac:dyDescent="0.2">
      <c r="A71" s="39" t="s">
        <v>140</v>
      </c>
      <c r="B71" s="144">
        <v>7869.0000000000009</v>
      </c>
      <c r="C71" s="69">
        <v>3156.0000000000009</v>
      </c>
      <c r="D71" s="68">
        <v>66.963717377466608</v>
      </c>
      <c r="E71" s="98">
        <v>1</v>
      </c>
    </row>
    <row r="72" spans="1:6" x14ac:dyDescent="0.2">
      <c r="A72" s="39" t="s">
        <v>11</v>
      </c>
      <c r="B72" s="130">
        <v>8095.0000000000064</v>
      </c>
      <c r="C72" s="69">
        <v>-12673.999999999993</v>
      </c>
      <c r="D72" s="68">
        <v>-61.023641003418518</v>
      </c>
      <c r="E72" s="98">
        <v>0</v>
      </c>
    </row>
    <row r="73" spans="1:6" x14ac:dyDescent="0.2">
      <c r="A73" s="39"/>
      <c r="B73" s="115"/>
      <c r="C73" s="69"/>
      <c r="D73" s="68"/>
      <c r="E73" s="98"/>
    </row>
    <row r="74" spans="1:6" x14ac:dyDescent="0.2">
      <c r="A74" s="38" t="s">
        <v>153</v>
      </c>
      <c r="B74" s="130"/>
      <c r="C74" s="69"/>
      <c r="D74" s="68"/>
      <c r="E74" s="98"/>
    </row>
    <row r="75" spans="1:6" ht="25.5" x14ac:dyDescent="0.2">
      <c r="A75" s="39" t="s">
        <v>72</v>
      </c>
      <c r="B75" s="132">
        <v>27.624053298136573</v>
      </c>
      <c r="C75" s="65">
        <v>-1.1177999819752849</v>
      </c>
      <c r="D75" s="65">
        <v>-3.8891019694570463</v>
      </c>
      <c r="E75" s="98">
        <v>0</v>
      </c>
      <c r="F75" s="68"/>
    </row>
    <row r="76" spans="1:6" x14ac:dyDescent="0.2">
      <c r="A76" s="39" t="s">
        <v>118</v>
      </c>
      <c r="B76" s="132">
        <v>29.881210521353957</v>
      </c>
      <c r="C76" s="65">
        <v>-3.0018450529944971</v>
      </c>
      <c r="D76" s="65">
        <v>-9.1288507122075</v>
      </c>
      <c r="E76" s="98">
        <v>0</v>
      </c>
    </row>
    <row r="77" spans="1:6" ht="25.5" x14ac:dyDescent="0.2">
      <c r="A77" s="39" t="s">
        <v>142</v>
      </c>
      <c r="B77" s="132">
        <v>22.045975927846513</v>
      </c>
      <c r="C77" s="65">
        <v>6.2043173421246021</v>
      </c>
      <c r="D77" s="65">
        <v>39.164569218254421</v>
      </c>
      <c r="E77" s="98">
        <v>1</v>
      </c>
    </row>
    <row r="78" spans="1:6" ht="26.25" thickBot="1" x14ac:dyDescent="0.25">
      <c r="A78" s="67" t="s">
        <v>143</v>
      </c>
      <c r="B78" s="134">
        <v>17.670720593318997</v>
      </c>
      <c r="C78" s="65">
        <v>1.859130639248832</v>
      </c>
      <c r="D78" s="65">
        <v>11.758024617696723</v>
      </c>
      <c r="E78" s="99">
        <v>0</v>
      </c>
    </row>
    <row r="79" spans="1:6" ht="12.75" customHeight="1" x14ac:dyDescent="0.2">
      <c r="A79" s="158" t="s">
        <v>154</v>
      </c>
      <c r="B79" s="158"/>
      <c r="C79" s="158"/>
      <c r="D79" s="158"/>
      <c r="E79" s="158"/>
    </row>
    <row r="80" spans="1:6" x14ac:dyDescent="0.2">
      <c r="A80" s="159" t="s">
        <v>155</v>
      </c>
      <c r="B80" s="159"/>
      <c r="C80" s="159"/>
      <c r="D80" s="159"/>
      <c r="E80" s="159"/>
    </row>
    <row r="81" spans="1:5" x14ac:dyDescent="0.2">
      <c r="A81" s="155" t="s">
        <v>156</v>
      </c>
      <c r="B81" s="155"/>
      <c r="C81" s="155"/>
      <c r="D81" s="155"/>
      <c r="E81" s="155"/>
    </row>
    <row r="82" spans="1:5" ht="43.5" customHeight="1" x14ac:dyDescent="0.2">
      <c r="A82" s="156" t="s">
        <v>199</v>
      </c>
      <c r="B82" s="156"/>
      <c r="C82" s="156"/>
      <c r="D82" s="156"/>
      <c r="E82" s="156"/>
    </row>
    <row r="83" spans="1:5" ht="12.75" customHeight="1" x14ac:dyDescent="0.2">
      <c r="A83" s="146" t="s">
        <v>86</v>
      </c>
      <c r="B83" s="146"/>
      <c r="C83" s="146"/>
      <c r="D83" s="146"/>
      <c r="E83" s="146"/>
    </row>
    <row r="84" spans="1:5" x14ac:dyDescent="0.2">
      <c r="A84" s="157" t="s">
        <v>195</v>
      </c>
      <c r="B84" s="157"/>
      <c r="C84" s="157"/>
      <c r="D84" s="157"/>
      <c r="E84" s="157"/>
    </row>
    <row r="85" spans="1:5" hidden="1" x14ac:dyDescent="0.2">
      <c r="A85" s="123">
        <v>1</v>
      </c>
      <c r="B85" s="123">
        <v>-1</v>
      </c>
      <c r="C85" s="123">
        <v>0</v>
      </c>
    </row>
  </sheetData>
  <mergeCells count="9">
    <mergeCell ref="A82:E82"/>
    <mergeCell ref="A83:E83"/>
    <mergeCell ref="A84:E84"/>
    <mergeCell ref="E4:E5"/>
    <mergeCell ref="A79:E79"/>
    <mergeCell ref="A80:E80"/>
    <mergeCell ref="A81:E81"/>
    <mergeCell ref="A4:A5"/>
    <mergeCell ref="C4:D4"/>
  </mergeCells>
  <conditionalFormatting sqref="A85:C85 E75:E78 E67:E72 E61:E65 E54:E59 E50:E52 E46:E48 E44 E39:E42 E31:E36 E25:E29 E18:E23 E14:E16 E9:E12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sheetPr>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44.28515625" style="6" customWidth="1"/>
    <col min="2" max="4" width="11.42578125" style="6"/>
    <col min="5" max="5" width="19.140625" style="6" customWidth="1"/>
    <col min="6" max="16384" width="11.42578125" style="6"/>
  </cols>
  <sheetData>
    <row r="1" spans="1:5" x14ac:dyDescent="0.2">
      <c r="A1" s="80" t="s">
        <v>158</v>
      </c>
      <c r="B1" s="1"/>
    </row>
    <row r="2" spans="1:5" ht="15" customHeight="1" x14ac:dyDescent="0.2">
      <c r="A2" s="80" t="s">
        <v>184</v>
      </c>
      <c r="B2" s="1"/>
    </row>
    <row r="3" spans="1:5" ht="13.5" thickBot="1" x14ac:dyDescent="0.25">
      <c r="A3" s="79" t="s">
        <v>196</v>
      </c>
      <c r="B3" s="1"/>
    </row>
    <row r="4" spans="1:5" ht="12.75" customHeight="1" x14ac:dyDescent="0.2">
      <c r="A4" s="148" t="s">
        <v>193</v>
      </c>
      <c r="B4" s="45" t="s">
        <v>197</v>
      </c>
      <c r="C4" s="147" t="s">
        <v>119</v>
      </c>
      <c r="D4" s="147"/>
      <c r="E4" s="150" t="s">
        <v>157</v>
      </c>
    </row>
    <row r="5" spans="1:5" ht="13.5" thickBot="1" x14ac:dyDescent="0.25">
      <c r="A5" s="149"/>
      <c r="B5" s="87" t="s">
        <v>198</v>
      </c>
      <c r="C5" s="87" t="s">
        <v>70</v>
      </c>
      <c r="D5" s="87" t="s">
        <v>69</v>
      </c>
      <c r="E5" s="151"/>
    </row>
    <row r="6" spans="1:5" x14ac:dyDescent="0.2">
      <c r="A6" s="8"/>
      <c r="B6" s="59"/>
    </row>
    <row r="7" spans="1:5" x14ac:dyDescent="0.2">
      <c r="A7" s="28" t="s">
        <v>1</v>
      </c>
      <c r="B7" s="135">
        <v>457080.66106292018</v>
      </c>
      <c r="C7" s="81">
        <v>21920.77262945869</v>
      </c>
      <c r="D7" s="86">
        <v>5.0374065285225633</v>
      </c>
      <c r="E7" s="101">
        <v>1</v>
      </c>
    </row>
    <row r="8" spans="1:5" x14ac:dyDescent="0.2">
      <c r="A8" s="29"/>
      <c r="B8" s="136"/>
      <c r="C8" s="82"/>
      <c r="D8" s="68"/>
      <c r="E8" s="98"/>
    </row>
    <row r="9" spans="1:5" x14ac:dyDescent="0.2">
      <c r="A9" s="30" t="s">
        <v>2</v>
      </c>
      <c r="B9" s="137">
        <v>274045.73007136653</v>
      </c>
      <c r="C9" s="83">
        <v>4717.5304373568506</v>
      </c>
      <c r="D9" s="68">
        <v>1.751591717379579</v>
      </c>
      <c r="E9" s="98">
        <v>0</v>
      </c>
    </row>
    <row r="10" spans="1:5" x14ac:dyDescent="0.2">
      <c r="A10" s="31" t="s">
        <v>80</v>
      </c>
      <c r="B10" s="136">
        <v>274045.73007136653</v>
      </c>
      <c r="C10" s="82">
        <v>4717.5304373568506</v>
      </c>
      <c r="D10" s="68">
        <v>1.751591717379579</v>
      </c>
      <c r="E10" s="98">
        <v>0</v>
      </c>
    </row>
    <row r="11" spans="1:5" x14ac:dyDescent="0.2">
      <c r="A11" s="31"/>
      <c r="B11" s="136"/>
      <c r="C11" s="82"/>
      <c r="D11" s="68"/>
      <c r="E11" s="98"/>
    </row>
    <row r="12" spans="1:5" x14ac:dyDescent="0.2">
      <c r="A12" s="30" t="s">
        <v>3</v>
      </c>
      <c r="B12" s="137">
        <v>453413.24373720615</v>
      </c>
      <c r="C12" s="83">
        <v>13974.977223587397</v>
      </c>
      <c r="D12" s="68">
        <v>3.1801912324252024</v>
      </c>
      <c r="E12" s="98">
        <v>0</v>
      </c>
    </row>
    <row r="13" spans="1:5" x14ac:dyDescent="0.2">
      <c r="A13" s="31" t="s">
        <v>4</v>
      </c>
      <c r="B13" s="136">
        <v>447213.70685930311</v>
      </c>
      <c r="C13" s="82">
        <v>30050.592514768126</v>
      </c>
      <c r="D13" s="68">
        <v>7.2035593468000965</v>
      </c>
      <c r="E13" s="98">
        <v>0</v>
      </c>
    </row>
    <row r="14" spans="1:5" x14ac:dyDescent="0.2">
      <c r="A14" s="31" t="s">
        <v>5</v>
      </c>
      <c r="B14" s="136">
        <v>364995.49450679653</v>
      </c>
      <c r="C14" s="82">
        <v>-11679.815608210745</v>
      </c>
      <c r="D14" s="68">
        <v>-3.1007648482839612</v>
      </c>
      <c r="E14" s="98">
        <v>0</v>
      </c>
    </row>
    <row r="15" spans="1:5" ht="15" x14ac:dyDescent="0.2">
      <c r="A15" s="31" t="s">
        <v>159</v>
      </c>
      <c r="B15" s="136">
        <v>807158.16778035252</v>
      </c>
      <c r="C15" s="82">
        <v>35290.468689509667</v>
      </c>
      <c r="D15" s="68">
        <v>4.5720877724352409</v>
      </c>
      <c r="E15" s="98">
        <v>0</v>
      </c>
    </row>
    <row r="16" spans="1:5" x14ac:dyDescent="0.2">
      <c r="A16" s="31"/>
      <c r="B16" s="136"/>
      <c r="C16" s="82"/>
      <c r="D16" s="68"/>
      <c r="E16" s="98"/>
    </row>
    <row r="17" spans="1:5" x14ac:dyDescent="0.2">
      <c r="A17" s="30" t="s">
        <v>71</v>
      </c>
      <c r="B17" s="137">
        <v>486159.85216894618</v>
      </c>
      <c r="C17" s="83">
        <v>24060.642775684304</v>
      </c>
      <c r="D17" s="68">
        <v>5.2068132311405648</v>
      </c>
      <c r="E17" s="98">
        <v>0</v>
      </c>
    </row>
    <row r="18" spans="1:5" x14ac:dyDescent="0.2">
      <c r="A18" s="31" t="s">
        <v>100</v>
      </c>
      <c r="B18" s="136">
        <v>382773.01574207947</v>
      </c>
      <c r="C18" s="82">
        <v>43566.689863031032</v>
      </c>
      <c r="D18" s="68">
        <v>12.843713851776958</v>
      </c>
      <c r="E18" s="98">
        <v>1</v>
      </c>
    </row>
    <row r="19" spans="1:5" x14ac:dyDescent="0.2">
      <c r="A19" s="31" t="s">
        <v>6</v>
      </c>
      <c r="B19" s="136">
        <v>387290.5853782632</v>
      </c>
      <c r="C19" s="82">
        <v>27356.420091619715</v>
      </c>
      <c r="D19" s="68">
        <v>7.6003954972803642</v>
      </c>
      <c r="E19" s="98">
        <v>0</v>
      </c>
    </row>
    <row r="20" spans="1:5" x14ac:dyDescent="0.2">
      <c r="A20" s="31" t="s">
        <v>101</v>
      </c>
      <c r="B20" s="136">
        <v>366815.75538891082</v>
      </c>
      <c r="C20" s="82">
        <v>43423.733477219997</v>
      </c>
      <c r="D20" s="68">
        <v>13.427583408064962</v>
      </c>
      <c r="E20" s="98">
        <v>1</v>
      </c>
    </row>
    <row r="21" spans="1:5" x14ac:dyDescent="0.2">
      <c r="A21" s="31" t="s">
        <v>102</v>
      </c>
      <c r="B21" s="136">
        <v>647247.57028165075</v>
      </c>
      <c r="C21" s="82">
        <v>-255840.63977780449</v>
      </c>
      <c r="D21" s="68">
        <v>-28.329529377973067</v>
      </c>
      <c r="E21" s="98">
        <v>-1</v>
      </c>
    </row>
    <row r="22" spans="1:5" ht="25.5" x14ac:dyDescent="0.2">
      <c r="A22" s="31" t="s">
        <v>82</v>
      </c>
      <c r="B22" s="136">
        <v>444726.40954987623</v>
      </c>
      <c r="C22" s="82">
        <v>-13428.630635403155</v>
      </c>
      <c r="D22" s="68">
        <v>-2.931023225232352</v>
      </c>
      <c r="E22" s="98">
        <v>0</v>
      </c>
    </row>
    <row r="23" spans="1:5" x14ac:dyDescent="0.2">
      <c r="A23" s="31" t="s">
        <v>81</v>
      </c>
      <c r="B23" s="136">
        <v>985205.27632878511</v>
      </c>
      <c r="C23" s="82">
        <v>186287.10635031608</v>
      </c>
      <c r="D23" s="68">
        <v>23.317420150218457</v>
      </c>
      <c r="E23" s="98">
        <v>1</v>
      </c>
    </row>
    <row r="24" spans="1:5" x14ac:dyDescent="0.2">
      <c r="A24" s="31" t="s">
        <v>54</v>
      </c>
      <c r="B24" s="136">
        <v>848519.96261894994</v>
      </c>
      <c r="C24" s="82">
        <v>59069.369285225053</v>
      </c>
      <c r="D24" s="68">
        <v>7.4823389562334048</v>
      </c>
      <c r="E24" s="98">
        <v>0</v>
      </c>
    </row>
    <row r="25" spans="1:5" ht="15" x14ac:dyDescent="0.2">
      <c r="A25" s="31" t="s">
        <v>160</v>
      </c>
      <c r="B25" s="136">
        <v>383268.8676832951</v>
      </c>
      <c r="C25" s="82">
        <v>-5778.4045019285404</v>
      </c>
      <c r="D25" s="68">
        <v>-1.4852705352416578</v>
      </c>
      <c r="E25" s="98">
        <v>0</v>
      </c>
    </row>
    <row r="26" spans="1:5" x14ac:dyDescent="0.2">
      <c r="A26" s="31" t="s">
        <v>83</v>
      </c>
      <c r="B26" s="136">
        <v>186723.8984619494</v>
      </c>
      <c r="C26" s="82">
        <v>27547.227597760939</v>
      </c>
      <c r="D26" s="68">
        <v>17.306070951354787</v>
      </c>
      <c r="E26" s="98">
        <v>1</v>
      </c>
    </row>
    <row r="27" spans="1:5" x14ac:dyDescent="0.2">
      <c r="A27" s="31"/>
      <c r="B27" s="136"/>
      <c r="C27" s="84"/>
      <c r="D27" s="68"/>
      <c r="E27" s="98"/>
    </row>
    <row r="28" spans="1:5" x14ac:dyDescent="0.2">
      <c r="A28" s="28" t="s">
        <v>117</v>
      </c>
      <c r="B28" s="135">
        <v>457080.66106292018</v>
      </c>
      <c r="C28" s="81">
        <v>21920.77262945869</v>
      </c>
      <c r="D28" s="86">
        <v>5.0374065285225633</v>
      </c>
      <c r="E28" s="101">
        <v>1</v>
      </c>
    </row>
    <row r="29" spans="1:5" x14ac:dyDescent="0.2">
      <c r="A29" s="29"/>
      <c r="B29" s="136"/>
      <c r="C29" s="82"/>
      <c r="D29" s="68"/>
      <c r="E29" s="98"/>
    </row>
    <row r="30" spans="1:5" ht="15" x14ac:dyDescent="0.2">
      <c r="A30" s="35" t="s">
        <v>161</v>
      </c>
      <c r="B30" s="136">
        <v>915912.9629200378</v>
      </c>
      <c r="C30" s="82">
        <v>34382.260349271935</v>
      </c>
      <c r="D30" s="68">
        <v>3.9002907384852952</v>
      </c>
      <c r="E30" s="98">
        <v>0</v>
      </c>
    </row>
    <row r="31" spans="1:5" ht="15" x14ac:dyDescent="0.2">
      <c r="A31" s="35" t="s">
        <v>162</v>
      </c>
      <c r="B31" s="136">
        <v>338579.00429315842</v>
      </c>
      <c r="C31" s="82">
        <v>9263.7821122127934</v>
      </c>
      <c r="D31" s="68">
        <v>2.8130440041191638</v>
      </c>
      <c r="E31" s="98">
        <v>0</v>
      </c>
    </row>
    <row r="32" spans="1:5" x14ac:dyDescent="0.2">
      <c r="A32" s="35" t="s">
        <v>13</v>
      </c>
      <c r="B32" s="136">
        <v>255846.21212165654</v>
      </c>
      <c r="C32" s="82">
        <v>20633.076233686676</v>
      </c>
      <c r="D32" s="68">
        <v>8.7720765066089008</v>
      </c>
      <c r="E32" s="98">
        <v>1</v>
      </c>
    </row>
    <row r="33" spans="1:5" x14ac:dyDescent="0.2">
      <c r="A33" s="31"/>
      <c r="B33" s="136"/>
      <c r="C33" s="82"/>
      <c r="D33" s="68"/>
      <c r="E33" s="98"/>
    </row>
    <row r="34" spans="1:5" x14ac:dyDescent="0.2">
      <c r="A34" s="74" t="s">
        <v>8</v>
      </c>
      <c r="B34" s="135">
        <v>457080.66106292018</v>
      </c>
      <c r="C34" s="81">
        <v>21920.77262945869</v>
      </c>
      <c r="D34" s="86">
        <v>5.0374065285225633</v>
      </c>
      <c r="E34" s="101">
        <v>1</v>
      </c>
    </row>
    <row r="35" spans="1:5" x14ac:dyDescent="0.2">
      <c r="A35" s="75"/>
      <c r="B35" s="136"/>
      <c r="C35" s="82"/>
      <c r="D35" s="68"/>
      <c r="E35" s="98"/>
    </row>
    <row r="36" spans="1:5" x14ac:dyDescent="0.2">
      <c r="A36" s="76" t="s">
        <v>9</v>
      </c>
      <c r="B36" s="136">
        <v>963239.09069650539</v>
      </c>
      <c r="C36" s="82">
        <v>65166.249869606341</v>
      </c>
      <c r="D36" s="68">
        <v>7.256232112487071</v>
      </c>
      <c r="E36" s="98">
        <v>1</v>
      </c>
    </row>
    <row r="37" spans="1:5" x14ac:dyDescent="0.2">
      <c r="A37" s="76" t="s">
        <v>10</v>
      </c>
      <c r="B37" s="136">
        <v>372811.34179785446</v>
      </c>
      <c r="C37" s="82">
        <v>23172.227911655733</v>
      </c>
      <c r="D37" s="68">
        <v>6.6274701517513508</v>
      </c>
      <c r="E37" s="98">
        <v>1</v>
      </c>
    </row>
    <row r="38" spans="1:5" x14ac:dyDescent="0.2">
      <c r="A38" s="77"/>
      <c r="B38" s="136"/>
      <c r="C38" s="85"/>
      <c r="D38" s="68"/>
      <c r="E38" s="98"/>
    </row>
    <row r="39" spans="1:5" x14ac:dyDescent="0.2">
      <c r="A39" s="74" t="s">
        <v>20</v>
      </c>
      <c r="B39" s="135">
        <v>457080.66106292018</v>
      </c>
      <c r="C39" s="81">
        <v>21920.77262945869</v>
      </c>
      <c r="D39" s="86">
        <v>5.0374065285225633</v>
      </c>
      <c r="E39" s="101">
        <v>1</v>
      </c>
    </row>
    <row r="40" spans="1:5" x14ac:dyDescent="0.2">
      <c r="A40" s="75"/>
      <c r="B40" s="136"/>
      <c r="C40" s="82"/>
      <c r="D40" s="68"/>
      <c r="E40" s="98"/>
    </row>
    <row r="41" spans="1:5" x14ac:dyDescent="0.2">
      <c r="A41" s="76" t="s">
        <v>14</v>
      </c>
      <c r="B41" s="136">
        <v>494093.92429933522</v>
      </c>
      <c r="C41" s="82">
        <v>26054.90330568346</v>
      </c>
      <c r="D41" s="68">
        <v>5.5668228795044969</v>
      </c>
      <c r="E41" s="98">
        <v>1</v>
      </c>
    </row>
    <row r="42" spans="1:5" x14ac:dyDescent="0.2">
      <c r="A42" s="76" t="s">
        <v>12</v>
      </c>
      <c r="B42" s="136">
        <v>255869.21995383216</v>
      </c>
      <c r="C42" s="82">
        <v>12801.378524949774</v>
      </c>
      <c r="D42" s="68">
        <v>5.2665866655565976</v>
      </c>
      <c r="E42" s="98">
        <v>0</v>
      </c>
    </row>
    <row r="43" spans="1:5" ht="13.5" thickBot="1" x14ac:dyDescent="0.25">
      <c r="A43" s="76" t="s">
        <v>15</v>
      </c>
      <c r="B43" s="138">
        <v>719722.23905075446</v>
      </c>
      <c r="C43" s="82">
        <v>-9817.52756503399</v>
      </c>
      <c r="D43" s="88">
        <v>-1.3457152048853813</v>
      </c>
      <c r="E43" s="98">
        <v>0</v>
      </c>
    </row>
    <row r="44" spans="1:5" ht="25.5" customHeight="1" x14ac:dyDescent="0.2">
      <c r="A44" s="152" t="s">
        <v>163</v>
      </c>
      <c r="B44" s="152"/>
      <c r="C44" s="152"/>
      <c r="D44" s="152"/>
      <c r="E44" s="152"/>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7" t="s">
        <v>195</v>
      </c>
      <c r="B50" s="157"/>
      <c r="C50" s="157"/>
      <c r="D50" s="157"/>
      <c r="E50" s="157"/>
    </row>
    <row r="51" spans="1:5" hidden="1" x14ac:dyDescent="0.2">
      <c r="A51" s="123">
        <v>1</v>
      </c>
      <c r="B51" s="123">
        <v>-1</v>
      </c>
      <c r="C51" s="123">
        <v>0</v>
      </c>
    </row>
  </sheetData>
  <mergeCells count="10">
    <mergeCell ref="A49:E49"/>
    <mergeCell ref="A50:E50"/>
    <mergeCell ref="A4:A5"/>
    <mergeCell ref="C4:D4"/>
    <mergeCell ref="E4:E5"/>
    <mergeCell ref="A44:E44"/>
    <mergeCell ref="A45:E45"/>
    <mergeCell ref="A46:E46"/>
    <mergeCell ref="A47:E47"/>
    <mergeCell ref="A48:E48"/>
  </mergeCells>
  <conditionalFormatting sqref="A51:C51 E7 E9:E10 E12:E15 E17:E26 E28 E30:E32 E34 E36:E37 E39 E41:E43">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41" style="6" customWidth="1"/>
    <col min="2" max="4" width="11.42578125" style="6"/>
    <col min="5" max="5" width="19.85546875" style="6" customWidth="1"/>
    <col min="6" max="16384" width="11.42578125" style="6"/>
  </cols>
  <sheetData>
    <row r="1" spans="1:5" x14ac:dyDescent="0.2">
      <c r="A1" s="80" t="s">
        <v>176</v>
      </c>
      <c r="B1" s="1"/>
    </row>
    <row r="2" spans="1:5" ht="15" customHeight="1" x14ac:dyDescent="0.2">
      <c r="A2" s="80" t="s">
        <v>183</v>
      </c>
      <c r="B2" s="1"/>
    </row>
    <row r="3" spans="1:5" ht="13.5" thickBot="1" x14ac:dyDescent="0.25">
      <c r="A3" s="79" t="s">
        <v>196</v>
      </c>
      <c r="B3" s="1"/>
    </row>
    <row r="4" spans="1:5" ht="15" customHeight="1" x14ac:dyDescent="0.2">
      <c r="A4" s="148" t="s">
        <v>193</v>
      </c>
      <c r="B4" s="45" t="s">
        <v>197</v>
      </c>
      <c r="C4" s="147" t="s">
        <v>119</v>
      </c>
      <c r="D4" s="147"/>
      <c r="E4" s="150" t="s">
        <v>157</v>
      </c>
    </row>
    <row r="5" spans="1:5" ht="13.5" thickBot="1" x14ac:dyDescent="0.25">
      <c r="A5" s="149"/>
      <c r="B5" s="87" t="s">
        <v>198</v>
      </c>
      <c r="C5" s="87" t="s">
        <v>70</v>
      </c>
      <c r="D5" s="87" t="s">
        <v>69</v>
      </c>
      <c r="E5" s="151"/>
    </row>
    <row r="6" spans="1:5" x14ac:dyDescent="0.2">
      <c r="A6" s="8"/>
      <c r="B6" s="59"/>
    </row>
    <row r="7" spans="1:5" x14ac:dyDescent="0.2">
      <c r="A7" s="28" t="s">
        <v>1</v>
      </c>
      <c r="B7" s="135">
        <v>491217.93656408304</v>
      </c>
      <c r="C7" s="81">
        <v>25744.674967910454</v>
      </c>
      <c r="D7" s="86">
        <v>5.5308601142047085</v>
      </c>
      <c r="E7" s="101">
        <v>1</v>
      </c>
    </row>
    <row r="8" spans="1:5" x14ac:dyDescent="0.2">
      <c r="A8" s="29"/>
      <c r="B8" s="136"/>
      <c r="C8" s="82"/>
      <c r="D8" s="68"/>
      <c r="E8" s="98"/>
    </row>
    <row r="9" spans="1:5" x14ac:dyDescent="0.2">
      <c r="A9" s="30" t="s">
        <v>2</v>
      </c>
      <c r="B9" s="137">
        <v>322262.19324923848</v>
      </c>
      <c r="C9" s="83">
        <v>9708.4337166732294</v>
      </c>
      <c r="D9" s="68">
        <v>3.106164434301645</v>
      </c>
      <c r="E9" s="98">
        <v>0</v>
      </c>
    </row>
    <row r="10" spans="1:5" x14ac:dyDescent="0.2">
      <c r="A10" s="31" t="s">
        <v>80</v>
      </c>
      <c r="B10" s="136">
        <v>322262.19324923848</v>
      </c>
      <c r="C10" s="82">
        <v>9708.4337166732294</v>
      </c>
      <c r="D10" s="68">
        <v>3.106164434301645</v>
      </c>
      <c r="E10" s="98">
        <v>0</v>
      </c>
    </row>
    <row r="11" spans="1:5" x14ac:dyDescent="0.2">
      <c r="A11" s="31"/>
      <c r="B11" s="136"/>
      <c r="C11" s="82"/>
      <c r="D11" s="68"/>
      <c r="E11" s="98"/>
    </row>
    <row r="12" spans="1:5" x14ac:dyDescent="0.2">
      <c r="A12" s="30" t="s">
        <v>3</v>
      </c>
      <c r="B12" s="137">
        <v>474368.62528272899</v>
      </c>
      <c r="C12" s="83">
        <v>20399.997823672078</v>
      </c>
      <c r="D12" s="68">
        <v>4.4937021172265785</v>
      </c>
      <c r="E12" s="98">
        <v>0</v>
      </c>
    </row>
    <row r="13" spans="1:5" x14ac:dyDescent="0.2">
      <c r="A13" s="31" t="s">
        <v>4</v>
      </c>
      <c r="B13" s="136">
        <v>469328.1087719957</v>
      </c>
      <c r="C13" s="82">
        <v>33808.528476950771</v>
      </c>
      <c r="D13" s="68">
        <v>7.7628033288530931</v>
      </c>
      <c r="E13" s="98">
        <v>0</v>
      </c>
    </row>
    <row r="14" spans="1:5" x14ac:dyDescent="0.2">
      <c r="A14" s="31" t="s">
        <v>5</v>
      </c>
      <c r="B14" s="136">
        <v>370176.28394545882</v>
      </c>
      <c r="C14" s="82">
        <v>-13421.577684436168</v>
      </c>
      <c r="D14" s="68">
        <v>-3.4988666587994821</v>
      </c>
      <c r="E14" s="98">
        <v>0</v>
      </c>
    </row>
    <row r="15" spans="1:5" ht="15" x14ac:dyDescent="0.2">
      <c r="A15" s="31" t="s">
        <v>159</v>
      </c>
      <c r="B15" s="136">
        <v>916827.48874998209</v>
      </c>
      <c r="C15" s="82">
        <v>65318.790911541902</v>
      </c>
      <c r="D15" s="68">
        <v>7.6709481743820156</v>
      </c>
      <c r="E15" s="98">
        <v>0</v>
      </c>
    </row>
    <row r="16" spans="1:5" x14ac:dyDescent="0.2">
      <c r="A16" s="31"/>
      <c r="B16" s="136"/>
      <c r="C16" s="82"/>
      <c r="D16" s="68"/>
      <c r="E16" s="98"/>
    </row>
    <row r="17" spans="1:5" x14ac:dyDescent="0.2">
      <c r="A17" s="30" t="s">
        <v>71</v>
      </c>
      <c r="B17" s="137">
        <v>506044.19256483641</v>
      </c>
      <c r="C17" s="83">
        <v>28130.685533173673</v>
      </c>
      <c r="D17" s="68">
        <v>5.8861457396118242</v>
      </c>
      <c r="E17" s="98">
        <v>0</v>
      </c>
    </row>
    <row r="18" spans="1:5" x14ac:dyDescent="0.2">
      <c r="A18" s="31" t="s">
        <v>100</v>
      </c>
      <c r="B18" s="136">
        <v>400896.88367380586</v>
      </c>
      <c r="C18" s="82">
        <v>52518.514594366949</v>
      </c>
      <c r="D18" s="68">
        <v>15.075136476797566</v>
      </c>
      <c r="E18" s="98">
        <v>1</v>
      </c>
    </row>
    <row r="19" spans="1:5" x14ac:dyDescent="0.2">
      <c r="A19" s="31" t="s">
        <v>6</v>
      </c>
      <c r="B19" s="136">
        <v>398459.63533603429</v>
      </c>
      <c r="C19" s="82">
        <v>39461.854320771934</v>
      </c>
      <c r="D19" s="68">
        <v>10.992227921067361</v>
      </c>
      <c r="E19" s="98">
        <v>0</v>
      </c>
    </row>
    <row r="20" spans="1:5" x14ac:dyDescent="0.2">
      <c r="A20" s="31" t="s">
        <v>101</v>
      </c>
      <c r="B20" s="136">
        <v>381290.23809661897</v>
      </c>
      <c r="C20" s="82">
        <v>62920.919796007685</v>
      </c>
      <c r="D20" s="68">
        <v>19.763499866088345</v>
      </c>
      <c r="E20" s="98">
        <v>1</v>
      </c>
    </row>
    <row r="21" spans="1:5" x14ac:dyDescent="0.2">
      <c r="A21" s="31" t="s">
        <v>102</v>
      </c>
      <c r="B21" s="136">
        <v>657220.62241608801</v>
      </c>
      <c r="C21" s="82">
        <v>-264161.92210302118</v>
      </c>
      <c r="D21" s="68">
        <v>-28.670167855295475</v>
      </c>
      <c r="E21" s="98">
        <v>-1</v>
      </c>
    </row>
    <row r="22" spans="1:5" ht="25.5" x14ac:dyDescent="0.2">
      <c r="A22" s="31" t="s">
        <v>82</v>
      </c>
      <c r="B22" s="136">
        <v>462942.96032256627</v>
      </c>
      <c r="C22" s="82">
        <v>-5810.8332873104955</v>
      </c>
      <c r="D22" s="68">
        <v>-1.2396344022223738</v>
      </c>
      <c r="E22" s="98">
        <v>0</v>
      </c>
    </row>
    <row r="23" spans="1:5" x14ac:dyDescent="0.2">
      <c r="A23" s="31" t="s">
        <v>81</v>
      </c>
      <c r="B23" s="136">
        <v>1025600.2692403779</v>
      </c>
      <c r="C23" s="82">
        <v>194881.0606332632</v>
      </c>
      <c r="D23" s="68">
        <v>23.459317975808528</v>
      </c>
      <c r="E23" s="98">
        <v>1</v>
      </c>
    </row>
    <row r="24" spans="1:5" x14ac:dyDescent="0.2">
      <c r="A24" s="31" t="s">
        <v>54</v>
      </c>
      <c r="B24" s="136">
        <v>851375.85796527169</v>
      </c>
      <c r="C24" s="82">
        <v>63969.008224147372</v>
      </c>
      <c r="D24" s="68">
        <v>8.1240096203352117</v>
      </c>
      <c r="E24" s="98">
        <v>0</v>
      </c>
    </row>
    <row r="25" spans="1:5" ht="15" x14ac:dyDescent="0.2">
      <c r="A25" s="31" t="s">
        <v>160</v>
      </c>
      <c r="B25" s="136">
        <v>404536.25222592067</v>
      </c>
      <c r="C25" s="82">
        <v>-16840.908119829663</v>
      </c>
      <c r="D25" s="68">
        <v>-3.9966352485766632</v>
      </c>
      <c r="E25" s="98">
        <v>0</v>
      </c>
    </row>
    <row r="26" spans="1:5" x14ac:dyDescent="0.2">
      <c r="A26" s="31" t="s">
        <v>83</v>
      </c>
      <c r="B26" s="136">
        <v>195263.16809407205</v>
      </c>
      <c r="C26" s="82">
        <v>32626.88492140139</v>
      </c>
      <c r="D26" s="68">
        <v>20.061258339728216</v>
      </c>
      <c r="E26" s="98">
        <v>1</v>
      </c>
    </row>
    <row r="27" spans="1:5" x14ac:dyDescent="0.2">
      <c r="A27" s="31"/>
      <c r="B27" s="136"/>
      <c r="C27" s="84"/>
      <c r="D27" s="68"/>
      <c r="E27" s="98"/>
    </row>
    <row r="28" spans="1:5" x14ac:dyDescent="0.2">
      <c r="A28" s="28" t="s">
        <v>117</v>
      </c>
      <c r="B28" s="135">
        <v>491217.93656408304</v>
      </c>
      <c r="C28" s="81">
        <v>25744.674967910454</v>
      </c>
      <c r="D28" s="86">
        <v>5.5308601142047085</v>
      </c>
      <c r="E28" s="101">
        <v>1</v>
      </c>
    </row>
    <row r="29" spans="1:5" x14ac:dyDescent="0.2">
      <c r="A29" s="29"/>
      <c r="B29" s="136"/>
      <c r="C29" s="82"/>
      <c r="D29" s="68"/>
      <c r="E29" s="98"/>
    </row>
    <row r="30" spans="1:5" ht="15" x14ac:dyDescent="0.2">
      <c r="A30" s="35" t="s">
        <v>161</v>
      </c>
      <c r="B30" s="136">
        <v>923715.82959231304</v>
      </c>
      <c r="C30" s="82">
        <v>39247.073546006577</v>
      </c>
      <c r="D30" s="68">
        <v>4.4373612157252724</v>
      </c>
      <c r="E30" s="98">
        <v>0</v>
      </c>
    </row>
    <row r="31" spans="1:5" ht="15" x14ac:dyDescent="0.2">
      <c r="A31" s="35" t="s">
        <v>162</v>
      </c>
      <c r="B31" s="136">
        <v>348999.62179035717</v>
      </c>
      <c r="C31" s="82">
        <v>10655.153547597525</v>
      </c>
      <c r="D31" s="68">
        <v>3.149202823659742</v>
      </c>
      <c r="E31" s="98">
        <v>0</v>
      </c>
    </row>
    <row r="32" spans="1:5" x14ac:dyDescent="0.2">
      <c r="A32" s="35" t="s">
        <v>13</v>
      </c>
      <c r="B32" s="136">
        <v>267324.3077871835</v>
      </c>
      <c r="C32" s="82">
        <v>27997.829429765523</v>
      </c>
      <c r="D32" s="68">
        <v>11.698592492533422</v>
      </c>
      <c r="E32" s="98">
        <v>1</v>
      </c>
    </row>
    <row r="33" spans="1:5" x14ac:dyDescent="0.2">
      <c r="A33" s="31"/>
      <c r="B33" s="136"/>
      <c r="C33" s="82"/>
      <c r="D33" s="68"/>
      <c r="E33" s="98"/>
    </row>
    <row r="34" spans="1:5" x14ac:dyDescent="0.2">
      <c r="A34" s="74" t="s">
        <v>8</v>
      </c>
      <c r="B34" s="135">
        <v>491217.93656408304</v>
      </c>
      <c r="C34" s="81">
        <v>25744.674967910454</v>
      </c>
      <c r="D34" s="86">
        <v>5.5308601142047085</v>
      </c>
      <c r="E34" s="101">
        <v>1</v>
      </c>
    </row>
    <row r="35" spans="1:5" x14ac:dyDescent="0.2">
      <c r="A35" s="75"/>
      <c r="B35" s="136"/>
      <c r="C35" s="82"/>
      <c r="D35" s="68"/>
      <c r="E35" s="98"/>
    </row>
    <row r="36" spans="1:5" x14ac:dyDescent="0.2">
      <c r="A36" s="76" t="s">
        <v>9</v>
      </c>
      <c r="B36" s="136">
        <v>997515.14569333976</v>
      </c>
      <c r="C36" s="82">
        <v>67446.286874968442</v>
      </c>
      <c r="D36" s="68">
        <v>7.2517519789510239</v>
      </c>
      <c r="E36" s="98">
        <v>0</v>
      </c>
    </row>
    <row r="37" spans="1:5" x14ac:dyDescent="0.2">
      <c r="A37" s="76" t="s">
        <v>10</v>
      </c>
      <c r="B37" s="136">
        <v>400839.07284110348</v>
      </c>
      <c r="C37" s="82">
        <v>27642.060359569208</v>
      </c>
      <c r="D37" s="68">
        <v>7.4068278777920105</v>
      </c>
      <c r="E37" s="98">
        <v>1</v>
      </c>
    </row>
    <row r="38" spans="1:5" x14ac:dyDescent="0.2">
      <c r="A38" s="77"/>
      <c r="B38" s="136"/>
      <c r="C38" s="85"/>
      <c r="D38" s="68"/>
      <c r="E38" s="98"/>
    </row>
    <row r="39" spans="1:5" x14ac:dyDescent="0.2">
      <c r="A39" s="74" t="s">
        <v>20</v>
      </c>
      <c r="B39" s="135">
        <v>491217.93656408304</v>
      </c>
      <c r="C39" s="81">
        <v>25744.674967910454</v>
      </c>
      <c r="D39" s="86">
        <v>5.5308601142047085</v>
      </c>
      <c r="E39" s="101">
        <v>1</v>
      </c>
    </row>
    <row r="40" spans="1:5" x14ac:dyDescent="0.2">
      <c r="A40" s="75"/>
      <c r="B40" s="136"/>
      <c r="C40" s="82"/>
      <c r="D40" s="68"/>
      <c r="E40" s="98"/>
    </row>
    <row r="41" spans="1:5" x14ac:dyDescent="0.2">
      <c r="A41" s="76" t="s">
        <v>14</v>
      </c>
      <c r="B41" s="136">
        <v>526237.75158562849</v>
      </c>
      <c r="C41" s="82">
        <v>29722.068540378765</v>
      </c>
      <c r="D41" s="68">
        <v>5.9861288485564428</v>
      </c>
      <c r="E41" s="98">
        <v>1</v>
      </c>
    </row>
    <row r="42" spans="1:5" x14ac:dyDescent="0.2">
      <c r="A42" s="76" t="s">
        <v>12</v>
      </c>
      <c r="B42" s="136">
        <v>277582.39686292841</v>
      </c>
      <c r="C42" s="82">
        <v>12852.18591917149</v>
      </c>
      <c r="D42" s="68">
        <v>4.8548240389163571</v>
      </c>
      <c r="E42" s="98">
        <v>0</v>
      </c>
    </row>
    <row r="43" spans="1:5" ht="13.5" thickBot="1" x14ac:dyDescent="0.25">
      <c r="A43" s="78" t="s">
        <v>15</v>
      </c>
      <c r="B43" s="138">
        <v>733504.98986236297</v>
      </c>
      <c r="C43" s="82">
        <v>-19671.516923441784</v>
      </c>
      <c r="D43" s="88">
        <v>-2.6118070261365909</v>
      </c>
      <c r="E43" s="99">
        <v>0</v>
      </c>
    </row>
    <row r="44" spans="1:5" ht="25.5" customHeight="1" x14ac:dyDescent="0.2">
      <c r="A44" s="152" t="s">
        <v>163</v>
      </c>
      <c r="B44" s="152"/>
      <c r="C44" s="152"/>
      <c r="D44" s="152"/>
      <c r="E44" s="152"/>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7" t="s">
        <v>195</v>
      </c>
      <c r="B50" s="157"/>
      <c r="C50" s="157"/>
      <c r="D50" s="157"/>
      <c r="E50" s="157"/>
    </row>
    <row r="51" spans="1:5" hidden="1" x14ac:dyDescent="0.2">
      <c r="A51" s="123">
        <v>1</v>
      </c>
      <c r="B51" s="123">
        <v>-1</v>
      </c>
      <c r="C51" s="123">
        <v>0</v>
      </c>
    </row>
  </sheetData>
  <mergeCells count="10">
    <mergeCell ref="A44:E44"/>
    <mergeCell ref="A45:E45"/>
    <mergeCell ref="A50:E50"/>
    <mergeCell ref="A4:A5"/>
    <mergeCell ref="A46:E46"/>
    <mergeCell ref="E4:E5"/>
    <mergeCell ref="A47:E47"/>
    <mergeCell ref="A48:E48"/>
    <mergeCell ref="A49:E49"/>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9.7109375" style="6" customWidth="1"/>
    <col min="2" max="4" width="11.42578125" style="6"/>
    <col min="5" max="5" width="19.5703125" style="6" customWidth="1"/>
    <col min="6" max="16384" width="11.42578125" style="6"/>
  </cols>
  <sheetData>
    <row r="1" spans="1:5" x14ac:dyDescent="0.2">
      <c r="A1" s="80" t="s">
        <v>177</v>
      </c>
      <c r="B1" s="1"/>
    </row>
    <row r="2" spans="1:5" ht="15" x14ac:dyDescent="0.2">
      <c r="A2" s="80" t="s">
        <v>182</v>
      </c>
      <c r="B2" s="1"/>
    </row>
    <row r="3" spans="1:5" ht="13.5" thickBot="1" x14ac:dyDescent="0.25">
      <c r="A3" s="79" t="s">
        <v>196</v>
      </c>
      <c r="B3" s="1"/>
    </row>
    <row r="4" spans="1:5" ht="12.75" customHeight="1" x14ac:dyDescent="0.2">
      <c r="A4" s="148" t="s">
        <v>193</v>
      </c>
      <c r="B4" s="45" t="s">
        <v>197</v>
      </c>
      <c r="C4" s="147" t="s">
        <v>119</v>
      </c>
      <c r="D4" s="147"/>
      <c r="E4" s="150" t="s">
        <v>157</v>
      </c>
    </row>
    <row r="5" spans="1:5" ht="13.5" thickBot="1" x14ac:dyDescent="0.25">
      <c r="A5" s="149"/>
      <c r="B5" s="87" t="s">
        <v>198</v>
      </c>
      <c r="C5" s="87" t="s">
        <v>70</v>
      </c>
      <c r="D5" s="87" t="s">
        <v>69</v>
      </c>
      <c r="E5" s="151"/>
    </row>
    <row r="6" spans="1:5" x14ac:dyDescent="0.2">
      <c r="A6" s="89"/>
      <c r="B6" s="59"/>
    </row>
    <row r="7" spans="1:5" x14ac:dyDescent="0.2">
      <c r="A7" s="28" t="s">
        <v>1</v>
      </c>
      <c r="B7" s="135">
        <v>345312.56168595632</v>
      </c>
      <c r="C7" s="81">
        <v>8282.2283778635319</v>
      </c>
      <c r="D7" s="86">
        <v>2.4574133421671629</v>
      </c>
      <c r="E7" s="101">
        <v>0</v>
      </c>
    </row>
    <row r="8" spans="1:5" x14ac:dyDescent="0.2">
      <c r="A8" s="29"/>
      <c r="B8" s="136"/>
      <c r="C8" s="82"/>
      <c r="D8" s="68"/>
      <c r="E8" s="98"/>
    </row>
    <row r="9" spans="1:5" x14ac:dyDescent="0.2">
      <c r="A9" s="30" t="s">
        <v>2</v>
      </c>
      <c r="B9" s="137">
        <v>250851.17237481114</v>
      </c>
      <c r="C9" s="83">
        <v>-78.041368770151166</v>
      </c>
      <c r="D9" s="68">
        <v>-3.11009497881342E-2</v>
      </c>
      <c r="E9" s="98">
        <v>0</v>
      </c>
    </row>
    <row r="10" spans="1:5" x14ac:dyDescent="0.2">
      <c r="A10" s="31" t="s">
        <v>80</v>
      </c>
      <c r="B10" s="136">
        <v>250851.17237481114</v>
      </c>
      <c r="C10" s="82">
        <v>-78.041368770151166</v>
      </c>
      <c r="D10" s="68">
        <v>-3.11009497881342E-2</v>
      </c>
      <c r="E10" s="98">
        <v>0</v>
      </c>
    </row>
    <row r="11" spans="1:5" x14ac:dyDescent="0.2">
      <c r="A11" s="31"/>
      <c r="B11" s="136"/>
      <c r="C11" s="82"/>
      <c r="D11" s="68"/>
      <c r="E11" s="98"/>
    </row>
    <row r="12" spans="1:5" x14ac:dyDescent="0.2">
      <c r="A12" s="30" t="s">
        <v>3</v>
      </c>
      <c r="B12" s="137">
        <v>361472.79434031725</v>
      </c>
      <c r="C12" s="83">
        <v>-17485.003172963625</v>
      </c>
      <c r="D12" s="68">
        <v>-4.6139710774392624</v>
      </c>
      <c r="E12" s="98">
        <v>0</v>
      </c>
    </row>
    <row r="13" spans="1:5" x14ac:dyDescent="0.2">
      <c r="A13" s="31" t="s">
        <v>4</v>
      </c>
      <c r="B13" s="136">
        <v>338782.69736452174</v>
      </c>
      <c r="C13" s="82">
        <v>10894.656713985431</v>
      </c>
      <c r="D13" s="68">
        <v>3.3226758415373183</v>
      </c>
      <c r="E13" s="98">
        <v>0</v>
      </c>
    </row>
    <row r="14" spans="1:5" x14ac:dyDescent="0.2">
      <c r="A14" s="31" t="s">
        <v>5</v>
      </c>
      <c r="B14" s="136">
        <v>343176.34054245974</v>
      </c>
      <c r="C14" s="82">
        <v>-5316.5113641077187</v>
      </c>
      <c r="D14" s="68">
        <v>-1.5255725720116349</v>
      </c>
      <c r="E14" s="98">
        <v>0</v>
      </c>
    </row>
    <row r="15" spans="1:5" ht="15" x14ac:dyDescent="0.2">
      <c r="A15" s="31" t="s">
        <v>159</v>
      </c>
      <c r="B15" s="136">
        <v>498823.50215769315</v>
      </c>
      <c r="C15" s="82">
        <v>-100974.92778954958</v>
      </c>
      <c r="D15" s="68">
        <v>-16.834810287587977</v>
      </c>
      <c r="E15" s="98">
        <v>-1</v>
      </c>
    </row>
    <row r="16" spans="1:5" x14ac:dyDescent="0.2">
      <c r="A16" s="31"/>
      <c r="B16" s="136"/>
      <c r="C16" s="82"/>
      <c r="D16" s="68"/>
      <c r="E16" s="98"/>
    </row>
    <row r="17" spans="1:5" x14ac:dyDescent="0.2">
      <c r="A17" s="30" t="s">
        <v>71</v>
      </c>
      <c r="B17" s="137">
        <v>395299.93264050485</v>
      </c>
      <c r="C17" s="83">
        <v>10829.535694843798</v>
      </c>
      <c r="D17" s="68">
        <v>2.8167411017536379</v>
      </c>
      <c r="E17" s="98">
        <v>0</v>
      </c>
    </row>
    <row r="18" spans="1:5" x14ac:dyDescent="0.2">
      <c r="A18" s="31" t="s">
        <v>100</v>
      </c>
      <c r="B18" s="136">
        <v>305779.09593403683</v>
      </c>
      <c r="C18" s="82">
        <v>16764.665587233612</v>
      </c>
      <c r="D18" s="68">
        <v>5.8006327113552194</v>
      </c>
      <c r="E18" s="98">
        <v>0</v>
      </c>
    </row>
    <row r="19" spans="1:5" x14ac:dyDescent="0.2">
      <c r="A19" s="31" t="s">
        <v>6</v>
      </c>
      <c r="B19" s="136">
        <v>344732.54488024279</v>
      </c>
      <c r="C19" s="82">
        <v>-19242.508429002424</v>
      </c>
      <c r="D19" s="68">
        <v>-5.2867657423360148</v>
      </c>
      <c r="E19" s="98">
        <v>0</v>
      </c>
    </row>
    <row r="20" spans="1:5" x14ac:dyDescent="0.2">
      <c r="A20" s="31" t="s">
        <v>101</v>
      </c>
      <c r="B20" s="136">
        <v>311823.31202891521</v>
      </c>
      <c r="C20" s="82">
        <v>-28095.805705936218</v>
      </c>
      <c r="D20" s="68">
        <v>-8.2654385234819028</v>
      </c>
      <c r="E20" s="98">
        <v>0</v>
      </c>
    </row>
    <row r="21" spans="1:5" x14ac:dyDescent="0.2">
      <c r="A21" s="31" t="s">
        <v>102</v>
      </c>
      <c r="B21" s="136">
        <v>533537.67760370474</v>
      </c>
      <c r="C21" s="82">
        <v>1557.5429302933626</v>
      </c>
      <c r="D21" s="68">
        <v>0.29278216023039205</v>
      </c>
      <c r="E21" s="98">
        <v>0</v>
      </c>
    </row>
    <row r="22" spans="1:5" ht="25.5" x14ac:dyDescent="0.2">
      <c r="A22" s="31" t="s">
        <v>82</v>
      </c>
      <c r="B22" s="136">
        <v>312570.47197833611</v>
      </c>
      <c r="C22" s="82">
        <v>-73563.83784372668</v>
      </c>
      <c r="D22" s="68">
        <v>-19.051360102557616</v>
      </c>
      <c r="E22" s="98">
        <v>0</v>
      </c>
    </row>
    <row r="23" spans="1:5" x14ac:dyDescent="0.2">
      <c r="A23" s="31" t="s">
        <v>81</v>
      </c>
      <c r="B23" s="136">
        <v>775419.17183336802</v>
      </c>
      <c r="C23" s="82">
        <v>143754.54449938214</v>
      </c>
      <c r="D23" s="68">
        <v>22.75804885673509</v>
      </c>
      <c r="E23" s="98">
        <v>1</v>
      </c>
    </row>
    <row r="24" spans="1:5" x14ac:dyDescent="0.2">
      <c r="A24" s="31" t="s">
        <v>54</v>
      </c>
      <c r="B24" s="136">
        <v>836100.54118134035</v>
      </c>
      <c r="C24" s="82">
        <v>36037.536162475706</v>
      </c>
      <c r="D24" s="68">
        <v>4.5043372754906947</v>
      </c>
      <c r="E24" s="98">
        <v>0</v>
      </c>
    </row>
    <row r="25" spans="1:5" ht="15" x14ac:dyDescent="0.2">
      <c r="A25" s="31" t="s">
        <v>160</v>
      </c>
      <c r="B25" s="136">
        <v>257939.75643908593</v>
      </c>
      <c r="C25" s="82">
        <v>33249.659088081506</v>
      </c>
      <c r="D25" s="68">
        <v>14.798008225587193</v>
      </c>
      <c r="E25" s="98">
        <v>0</v>
      </c>
    </row>
    <row r="26" spans="1:5" x14ac:dyDescent="0.2">
      <c r="A26" s="31" t="s">
        <v>83</v>
      </c>
      <c r="B26" s="136">
        <v>161765.25766785422</v>
      </c>
      <c r="C26" s="82">
        <v>13105.048910107813</v>
      </c>
      <c r="D26" s="68">
        <v>8.815438253193582</v>
      </c>
      <c r="E26" s="98">
        <v>0</v>
      </c>
    </row>
    <row r="27" spans="1:5" x14ac:dyDescent="0.2">
      <c r="A27" s="31"/>
      <c r="B27" s="136"/>
      <c r="C27" s="84"/>
      <c r="D27" s="68"/>
      <c r="E27" s="98"/>
    </row>
    <row r="28" spans="1:5" x14ac:dyDescent="0.2">
      <c r="A28" s="28" t="s">
        <v>117</v>
      </c>
      <c r="B28" s="135">
        <v>345312.56168595632</v>
      </c>
      <c r="C28" s="81">
        <v>8282.2283778635319</v>
      </c>
      <c r="D28" s="86">
        <v>2.4574133421671629</v>
      </c>
      <c r="E28" s="101">
        <v>0</v>
      </c>
    </row>
    <row r="29" spans="1:5" x14ac:dyDescent="0.2">
      <c r="A29" s="29"/>
      <c r="B29" s="136"/>
      <c r="C29" s="82"/>
      <c r="D29" s="68"/>
      <c r="E29" s="98"/>
    </row>
    <row r="30" spans="1:5" ht="15" x14ac:dyDescent="0.2">
      <c r="A30" s="35" t="s">
        <v>161</v>
      </c>
      <c r="B30" s="136">
        <v>857106.9753503314</v>
      </c>
      <c r="C30" s="82">
        <v>-1820.3324124487117</v>
      </c>
      <c r="D30" s="68">
        <v>-0.21193090451275465</v>
      </c>
      <c r="E30" s="98">
        <v>0</v>
      </c>
    </row>
    <row r="31" spans="1:5" ht="15" x14ac:dyDescent="0.2">
      <c r="A31" s="35" t="s">
        <v>162</v>
      </c>
      <c r="B31" s="136">
        <v>303986.26512255654</v>
      </c>
      <c r="C31" s="82">
        <v>4252.2545185535564</v>
      </c>
      <c r="D31" s="68">
        <v>1.4186760154393927</v>
      </c>
      <c r="E31" s="98">
        <v>0</v>
      </c>
    </row>
    <row r="32" spans="1:5" x14ac:dyDescent="0.2">
      <c r="A32" s="35" t="s">
        <v>13</v>
      </c>
      <c r="B32" s="136">
        <v>235241.45555548297</v>
      </c>
      <c r="C32" s="82">
        <v>7375.5192462434352</v>
      </c>
      <c r="D32" s="68">
        <v>3.2367800846871781</v>
      </c>
      <c r="E32" s="98">
        <v>0</v>
      </c>
    </row>
    <row r="33" spans="1:5" x14ac:dyDescent="0.2">
      <c r="A33" s="31"/>
      <c r="B33" s="136"/>
      <c r="C33" s="82"/>
      <c r="D33" s="68"/>
      <c r="E33" s="98"/>
    </row>
    <row r="34" spans="1:5" x14ac:dyDescent="0.2">
      <c r="A34" s="74" t="s">
        <v>8</v>
      </c>
      <c r="B34" s="135">
        <v>345312.56168595632</v>
      </c>
      <c r="C34" s="81">
        <v>8282.2283778635319</v>
      </c>
      <c r="D34" s="86">
        <v>2.4574133421671629</v>
      </c>
      <c r="E34" s="101">
        <v>0</v>
      </c>
    </row>
    <row r="35" spans="1:5" x14ac:dyDescent="0.2">
      <c r="A35" s="75"/>
      <c r="B35" s="136"/>
      <c r="C35" s="82"/>
      <c r="D35" s="68"/>
      <c r="E35" s="98"/>
    </row>
    <row r="36" spans="1:5" x14ac:dyDescent="0.2">
      <c r="A36" s="76" t="s">
        <v>9</v>
      </c>
      <c r="B36" s="136">
        <v>814254.565855794</v>
      </c>
      <c r="C36" s="82">
        <v>54243.360924182227</v>
      </c>
      <c r="D36" s="68">
        <v>7.1371791063347834</v>
      </c>
      <c r="E36" s="98">
        <v>1</v>
      </c>
    </row>
    <row r="37" spans="1:5" x14ac:dyDescent="0.2">
      <c r="A37" s="76" t="s">
        <v>10</v>
      </c>
      <c r="B37" s="136">
        <v>284917.84372455243</v>
      </c>
      <c r="C37" s="82">
        <v>7935.1465491349227</v>
      </c>
      <c r="D37" s="68">
        <v>2.8648527976855789</v>
      </c>
      <c r="E37" s="98">
        <v>0</v>
      </c>
    </row>
    <row r="38" spans="1:5" x14ac:dyDescent="0.2">
      <c r="A38" s="77"/>
      <c r="B38" s="136"/>
      <c r="C38" s="85"/>
      <c r="D38" s="68"/>
      <c r="E38" s="98"/>
    </row>
    <row r="39" spans="1:5" x14ac:dyDescent="0.2">
      <c r="A39" s="74" t="s">
        <v>20</v>
      </c>
      <c r="B39" s="135">
        <v>345312.56168595632</v>
      </c>
      <c r="C39" s="81">
        <v>8282.2283778635319</v>
      </c>
      <c r="D39" s="86">
        <v>2.4574133421671629</v>
      </c>
      <c r="E39" s="101">
        <v>0</v>
      </c>
    </row>
    <row r="40" spans="1:5" x14ac:dyDescent="0.2">
      <c r="A40" s="75"/>
      <c r="B40" s="136"/>
      <c r="C40" s="82"/>
      <c r="D40" s="68"/>
      <c r="E40" s="98"/>
    </row>
    <row r="41" spans="1:5" x14ac:dyDescent="0.2">
      <c r="A41" s="76" t="s">
        <v>14</v>
      </c>
      <c r="B41" s="136">
        <v>378423.94747488928</v>
      </c>
      <c r="C41" s="82">
        <v>11919.033643930685</v>
      </c>
      <c r="D41" s="68">
        <v>3.2520801752273494</v>
      </c>
      <c r="E41" s="98">
        <v>0</v>
      </c>
    </row>
    <row r="42" spans="1:5" x14ac:dyDescent="0.2">
      <c r="A42" s="76" t="s">
        <v>12</v>
      </c>
      <c r="B42" s="136">
        <v>206663.85986469284</v>
      </c>
      <c r="C42" s="82">
        <v>13328.810527375783</v>
      </c>
      <c r="D42" s="68">
        <v>6.8941511500693471</v>
      </c>
      <c r="E42" s="98">
        <v>0</v>
      </c>
    </row>
    <row r="43" spans="1:5" ht="13.5" thickBot="1" x14ac:dyDescent="0.25">
      <c r="A43" s="78" t="s">
        <v>15</v>
      </c>
      <c r="B43" s="138">
        <v>669294.70521472371</v>
      </c>
      <c r="C43" s="82">
        <v>-1017.5780587630579</v>
      </c>
      <c r="D43" s="88">
        <v>-0.1518065660073675</v>
      </c>
      <c r="E43" s="99">
        <v>0</v>
      </c>
    </row>
    <row r="44" spans="1:5" ht="25.5" customHeight="1" x14ac:dyDescent="0.2">
      <c r="A44" s="152" t="s">
        <v>163</v>
      </c>
      <c r="B44" s="152"/>
      <c r="C44" s="152"/>
      <c r="D44" s="152"/>
      <c r="E44" s="152"/>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7" t="s">
        <v>195</v>
      </c>
      <c r="B50" s="157"/>
      <c r="C50" s="157"/>
      <c r="D50" s="157"/>
      <c r="E50" s="157"/>
    </row>
    <row r="51" spans="1:5" hidden="1" x14ac:dyDescent="0.2">
      <c r="A51" s="123">
        <v>1</v>
      </c>
      <c r="B51" s="123">
        <v>-1</v>
      </c>
      <c r="C51" s="123">
        <v>0</v>
      </c>
    </row>
  </sheetData>
  <mergeCells count="10">
    <mergeCell ref="A50:E50"/>
    <mergeCell ref="E4:E5"/>
    <mergeCell ref="A44:E44"/>
    <mergeCell ref="A45:E45"/>
    <mergeCell ref="A46:E46"/>
    <mergeCell ref="A47:E47"/>
    <mergeCell ref="A48:E48"/>
    <mergeCell ref="A49:E49"/>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F1" sqref="F1:H1048576"/>
    </sheetView>
  </sheetViews>
  <sheetFormatPr defaultColWidth="11.42578125" defaultRowHeight="12.75" x14ac:dyDescent="0.2"/>
  <cols>
    <col min="1" max="1" width="39.7109375" style="6" customWidth="1"/>
    <col min="2" max="4" width="11.42578125" style="6"/>
    <col min="5" max="5" width="19.42578125" style="6" customWidth="1"/>
    <col min="6" max="16384" width="11.42578125" style="6"/>
  </cols>
  <sheetData>
    <row r="1" spans="1:5" x14ac:dyDescent="0.2">
      <c r="A1" s="80" t="s">
        <v>178</v>
      </c>
      <c r="B1" s="1"/>
    </row>
    <row r="2" spans="1:5" ht="15" customHeight="1" x14ac:dyDescent="0.2">
      <c r="A2" s="80" t="s">
        <v>181</v>
      </c>
      <c r="B2" s="1"/>
    </row>
    <row r="3" spans="1:5" ht="13.5" thickBot="1" x14ac:dyDescent="0.25">
      <c r="A3" s="79" t="s">
        <v>196</v>
      </c>
      <c r="B3" s="1"/>
    </row>
    <row r="4" spans="1:5" ht="12.75" customHeight="1" x14ac:dyDescent="0.2">
      <c r="A4" s="148" t="s">
        <v>193</v>
      </c>
      <c r="B4" s="45" t="s">
        <v>197</v>
      </c>
      <c r="C4" s="147" t="s">
        <v>119</v>
      </c>
      <c r="D4" s="147"/>
      <c r="E4" s="150" t="s">
        <v>157</v>
      </c>
    </row>
    <row r="5" spans="1:5" ht="13.5" thickBot="1" x14ac:dyDescent="0.25">
      <c r="A5" s="149"/>
      <c r="B5" s="87" t="s">
        <v>198</v>
      </c>
      <c r="C5" s="87" t="s">
        <v>70</v>
      </c>
      <c r="D5" s="87" t="s">
        <v>69</v>
      </c>
      <c r="E5" s="151"/>
    </row>
    <row r="6" spans="1:5" x14ac:dyDescent="0.2">
      <c r="A6" s="8"/>
      <c r="B6" s="59"/>
    </row>
    <row r="7" spans="1:5" x14ac:dyDescent="0.2">
      <c r="A7" s="28" t="s">
        <v>1</v>
      </c>
      <c r="B7" s="135">
        <v>466052.47120366764</v>
      </c>
      <c r="C7" s="81">
        <v>6206.7469682329101</v>
      </c>
      <c r="D7" s="86">
        <v>1.3497454996569982</v>
      </c>
      <c r="E7" s="101">
        <v>0</v>
      </c>
    </row>
    <row r="8" spans="1:5" x14ac:dyDescent="0.2">
      <c r="A8" s="29"/>
      <c r="B8" s="136"/>
      <c r="C8" s="82"/>
      <c r="D8" s="68"/>
      <c r="E8" s="98"/>
    </row>
    <row r="9" spans="1:5" x14ac:dyDescent="0.2">
      <c r="A9" s="30" t="s">
        <v>2</v>
      </c>
      <c r="B9" s="137">
        <v>278905.10505283932</v>
      </c>
      <c r="C9" s="83">
        <v>3763.730008912331</v>
      </c>
      <c r="D9" s="68">
        <v>1.3679258556847156</v>
      </c>
      <c r="E9" s="98">
        <v>0</v>
      </c>
    </row>
    <row r="10" spans="1:5" x14ac:dyDescent="0.2">
      <c r="A10" s="31" t="s">
        <v>80</v>
      </c>
      <c r="B10" s="136">
        <v>278905.10505283932</v>
      </c>
      <c r="C10" s="82">
        <v>3763.730008912331</v>
      </c>
      <c r="D10" s="68">
        <v>1.3679258556847156</v>
      </c>
      <c r="E10" s="98">
        <v>0</v>
      </c>
    </row>
    <row r="11" spans="1:5" x14ac:dyDescent="0.2">
      <c r="A11" s="31"/>
      <c r="B11" s="136"/>
      <c r="C11" s="82"/>
      <c r="D11" s="68"/>
      <c r="E11" s="98"/>
    </row>
    <row r="12" spans="1:5" x14ac:dyDescent="0.2">
      <c r="A12" s="30" t="s">
        <v>3</v>
      </c>
      <c r="B12" s="137">
        <v>444443.13495392038</v>
      </c>
      <c r="C12" s="83">
        <v>-21445.281784465769</v>
      </c>
      <c r="D12" s="68">
        <v>-4.6030940057709362</v>
      </c>
      <c r="E12" s="98">
        <v>0</v>
      </c>
    </row>
    <row r="13" spans="1:5" x14ac:dyDescent="0.2">
      <c r="A13" s="31" t="s">
        <v>4</v>
      </c>
      <c r="B13" s="136">
        <v>453640.5847304404</v>
      </c>
      <c r="C13" s="82">
        <v>-20036.602132657776</v>
      </c>
      <c r="D13" s="68">
        <v>-4.2300120606080061</v>
      </c>
      <c r="E13" s="98">
        <v>0</v>
      </c>
    </row>
    <row r="14" spans="1:5" x14ac:dyDescent="0.2">
      <c r="A14" s="31" t="s">
        <v>5</v>
      </c>
      <c r="B14" s="136">
        <v>354388.7922749815</v>
      </c>
      <c r="C14" s="82">
        <v>-11998.550483686966</v>
      </c>
      <c r="D14" s="68">
        <v>-3.2748266884290693</v>
      </c>
      <c r="E14" s="98">
        <v>0</v>
      </c>
    </row>
    <row r="15" spans="1:5" ht="15" x14ac:dyDescent="0.2">
      <c r="A15" s="31" t="s">
        <v>159</v>
      </c>
      <c r="B15" s="136">
        <v>775431.4100242483</v>
      </c>
      <c r="C15" s="82">
        <v>2278.1240584891057</v>
      </c>
      <c r="D15" s="68">
        <v>0.29465360877868629</v>
      </c>
      <c r="E15" s="98">
        <v>0</v>
      </c>
    </row>
    <row r="16" spans="1:5" x14ac:dyDescent="0.2">
      <c r="A16" s="31"/>
      <c r="B16" s="136"/>
      <c r="C16" s="82"/>
      <c r="D16" s="68"/>
      <c r="E16" s="98"/>
    </row>
    <row r="17" spans="1:5" x14ac:dyDescent="0.2">
      <c r="A17" s="30" t="s">
        <v>71</v>
      </c>
      <c r="B17" s="137">
        <v>522026.21153072274</v>
      </c>
      <c r="C17" s="83">
        <v>12754.233862725378</v>
      </c>
      <c r="D17" s="68">
        <v>2.5044051944754888</v>
      </c>
      <c r="E17" s="98">
        <v>0</v>
      </c>
    </row>
    <row r="18" spans="1:5" x14ac:dyDescent="0.2">
      <c r="A18" s="31" t="s">
        <v>100</v>
      </c>
      <c r="B18" s="136">
        <v>427569.06731083011</v>
      </c>
      <c r="C18" s="82">
        <v>39838.656621266331</v>
      </c>
      <c r="D18" s="68">
        <v>10.274834143242671</v>
      </c>
      <c r="E18" s="98">
        <v>1</v>
      </c>
    </row>
    <row r="19" spans="1:5" x14ac:dyDescent="0.2">
      <c r="A19" s="31" t="s">
        <v>6</v>
      </c>
      <c r="B19" s="136">
        <v>378803.40894798422</v>
      </c>
      <c r="C19" s="82">
        <v>18116.68489889364</v>
      </c>
      <c r="D19" s="68">
        <v>5.0228310860778738</v>
      </c>
      <c r="E19" s="98">
        <v>0</v>
      </c>
    </row>
    <row r="20" spans="1:5" x14ac:dyDescent="0.2">
      <c r="A20" s="31" t="s">
        <v>101</v>
      </c>
      <c r="B20" s="136">
        <v>450637.11669833056</v>
      </c>
      <c r="C20" s="82">
        <v>49357.666425498493</v>
      </c>
      <c r="D20" s="68">
        <v>12.300073276102214</v>
      </c>
      <c r="E20" s="98">
        <v>1</v>
      </c>
    </row>
    <row r="21" spans="1:5" x14ac:dyDescent="0.2">
      <c r="A21" s="31" t="s">
        <v>102</v>
      </c>
      <c r="B21" s="136">
        <v>734545.79798545747</v>
      </c>
      <c r="C21" s="82">
        <v>-160550.93286157062</v>
      </c>
      <c r="D21" s="68">
        <v>-17.936713131511677</v>
      </c>
      <c r="E21" s="98">
        <v>0</v>
      </c>
    </row>
    <row r="22" spans="1:5" ht="25.5" x14ac:dyDescent="0.2">
      <c r="A22" s="31" t="s">
        <v>82</v>
      </c>
      <c r="B22" s="136">
        <v>466924.71601791843</v>
      </c>
      <c r="C22" s="82">
        <v>-6508.196493660158</v>
      </c>
      <c r="D22" s="68">
        <v>-1.3746818866339354</v>
      </c>
      <c r="E22" s="98">
        <v>0</v>
      </c>
    </row>
    <row r="23" spans="1:5" x14ac:dyDescent="0.2">
      <c r="A23" s="31" t="s">
        <v>81</v>
      </c>
      <c r="B23" s="136">
        <v>837420.03158858337</v>
      </c>
      <c r="C23" s="82">
        <v>44218.444360042457</v>
      </c>
      <c r="D23" s="68">
        <v>5.5746792583386542</v>
      </c>
      <c r="E23" s="98">
        <v>0</v>
      </c>
    </row>
    <row r="24" spans="1:5" x14ac:dyDescent="0.2">
      <c r="A24" s="31" t="s">
        <v>54</v>
      </c>
      <c r="B24" s="136">
        <v>916113.25549066358</v>
      </c>
      <c r="C24" s="82">
        <v>53762.231561800581</v>
      </c>
      <c r="D24" s="68">
        <v>6.2343790486686466</v>
      </c>
      <c r="E24" s="98">
        <v>0</v>
      </c>
    </row>
    <row r="25" spans="1:5" ht="15" x14ac:dyDescent="0.2">
      <c r="A25" s="31" t="s">
        <v>160</v>
      </c>
      <c r="B25" s="136">
        <v>463841.25291591341</v>
      </c>
      <c r="C25" s="82">
        <v>-27412.230376246735</v>
      </c>
      <c r="D25" s="68">
        <v>-5.5800582201559736</v>
      </c>
      <c r="E25" s="98">
        <v>0</v>
      </c>
    </row>
    <row r="26" spans="1:5" x14ac:dyDescent="0.2">
      <c r="A26" s="31" t="s">
        <v>83</v>
      </c>
      <c r="B26" s="136">
        <v>223075.46320052317</v>
      </c>
      <c r="C26" s="82">
        <v>19675.667501598422</v>
      </c>
      <c r="D26" s="68">
        <v>9.6733959018929525</v>
      </c>
      <c r="E26" s="98">
        <v>0</v>
      </c>
    </row>
    <row r="27" spans="1:5" x14ac:dyDescent="0.2">
      <c r="A27" s="31"/>
      <c r="B27" s="136"/>
      <c r="C27" s="84"/>
      <c r="D27" s="68"/>
      <c r="E27" s="98"/>
    </row>
    <row r="28" spans="1:5" x14ac:dyDescent="0.2">
      <c r="A28" s="28" t="s">
        <v>117</v>
      </c>
      <c r="B28" s="135">
        <v>466052.47120366764</v>
      </c>
      <c r="C28" s="81">
        <v>6206.7469682329101</v>
      </c>
      <c r="D28" s="86">
        <v>1.3497454996569982</v>
      </c>
      <c r="E28" s="101">
        <v>0</v>
      </c>
    </row>
    <row r="29" spans="1:5" x14ac:dyDescent="0.2">
      <c r="A29" s="29"/>
      <c r="B29" s="136"/>
      <c r="C29" s="82"/>
      <c r="D29" s="68"/>
      <c r="E29" s="98"/>
    </row>
    <row r="30" spans="1:5" ht="15" x14ac:dyDescent="0.2">
      <c r="A30" s="35" t="s">
        <v>161</v>
      </c>
      <c r="B30" s="136">
        <v>894639.82902360859</v>
      </c>
      <c r="C30" s="82">
        <v>-11879.627072534291</v>
      </c>
      <c r="D30" s="68">
        <v>-1.3104657591898801</v>
      </c>
      <c r="E30" s="98">
        <v>0</v>
      </c>
    </row>
    <row r="31" spans="1:5" ht="15" x14ac:dyDescent="0.2">
      <c r="A31" s="35" t="s">
        <v>162</v>
      </c>
      <c r="B31" s="136">
        <v>379957.98905538971</v>
      </c>
      <c r="C31" s="82">
        <v>4003.2167997607612</v>
      </c>
      <c r="D31" s="68">
        <v>1.0648134018202566</v>
      </c>
      <c r="E31" s="98">
        <v>0</v>
      </c>
    </row>
    <row r="32" spans="1:5" x14ac:dyDescent="0.2">
      <c r="A32" s="35" t="s">
        <v>13</v>
      </c>
      <c r="B32" s="136">
        <v>274153.2630773579</v>
      </c>
      <c r="C32" s="82">
        <v>14024.652003241325</v>
      </c>
      <c r="D32" s="68">
        <v>5.391430010459473</v>
      </c>
      <c r="E32" s="98">
        <v>1</v>
      </c>
    </row>
    <row r="33" spans="1:5" x14ac:dyDescent="0.2">
      <c r="A33" s="31"/>
      <c r="B33" s="136"/>
      <c r="C33" s="82"/>
      <c r="D33" s="68"/>
      <c r="E33" s="98"/>
    </row>
    <row r="34" spans="1:5" x14ac:dyDescent="0.2">
      <c r="A34" s="74" t="s">
        <v>8</v>
      </c>
      <c r="B34" s="135">
        <v>466052.47120366764</v>
      </c>
      <c r="C34" s="81">
        <v>6206.7469682329101</v>
      </c>
      <c r="D34" s="86">
        <v>1.3497454996569982</v>
      </c>
      <c r="E34" s="101">
        <v>0</v>
      </c>
    </row>
    <row r="35" spans="1:5" x14ac:dyDescent="0.2">
      <c r="A35" s="75"/>
      <c r="B35" s="136"/>
      <c r="C35" s="82"/>
      <c r="D35" s="68"/>
      <c r="E35" s="98"/>
    </row>
    <row r="36" spans="1:5" x14ac:dyDescent="0.2">
      <c r="A36" s="76" t="s">
        <v>9</v>
      </c>
      <c r="B36" s="136">
        <v>929421.28945659415</v>
      </c>
      <c r="C36" s="82">
        <v>30904.471218904248</v>
      </c>
      <c r="D36" s="68">
        <v>3.4394983590311505</v>
      </c>
      <c r="E36" s="98">
        <v>0</v>
      </c>
    </row>
    <row r="37" spans="1:5" x14ac:dyDescent="0.2">
      <c r="A37" s="76" t="s">
        <v>10</v>
      </c>
      <c r="B37" s="136">
        <v>406059.97388228175</v>
      </c>
      <c r="C37" s="82">
        <v>12356.698106863012</v>
      </c>
      <c r="D37" s="68">
        <v>3.1385814818344766</v>
      </c>
      <c r="E37" s="98">
        <v>0</v>
      </c>
    </row>
    <row r="38" spans="1:5" x14ac:dyDescent="0.2">
      <c r="A38" s="77"/>
      <c r="B38" s="136"/>
      <c r="C38" s="85"/>
      <c r="D38" s="68"/>
      <c r="E38" s="98"/>
    </row>
    <row r="39" spans="1:5" x14ac:dyDescent="0.2">
      <c r="A39" s="74" t="s">
        <v>20</v>
      </c>
      <c r="B39" s="135">
        <v>466052.47120366764</v>
      </c>
      <c r="C39" s="81">
        <v>6206.7469682329101</v>
      </c>
      <c r="D39" s="86">
        <v>1.3497454996569982</v>
      </c>
      <c r="E39" s="101">
        <v>0</v>
      </c>
    </row>
    <row r="40" spans="1:5" x14ac:dyDescent="0.2">
      <c r="A40" s="75"/>
      <c r="B40" s="136"/>
      <c r="C40" s="82"/>
      <c r="D40" s="68"/>
      <c r="E40" s="98"/>
    </row>
    <row r="41" spans="1:5" x14ac:dyDescent="0.2">
      <c r="A41" s="76" t="s">
        <v>14</v>
      </c>
      <c r="B41" s="136">
        <v>496835.65071146667</v>
      </c>
      <c r="C41" s="82">
        <v>6260.6063906297786</v>
      </c>
      <c r="D41" s="68">
        <v>1.2761771034026208</v>
      </c>
      <c r="E41" s="98">
        <v>0</v>
      </c>
    </row>
    <row r="42" spans="1:5" x14ac:dyDescent="0.2">
      <c r="A42" s="76" t="s">
        <v>12</v>
      </c>
      <c r="B42" s="136">
        <v>293969.33748020575</v>
      </c>
      <c r="C42" s="82">
        <v>6427.0212304192246</v>
      </c>
      <c r="D42" s="68">
        <v>2.2351566594588133</v>
      </c>
      <c r="E42" s="98">
        <v>0</v>
      </c>
    </row>
    <row r="43" spans="1:5" ht="13.5" thickBot="1" x14ac:dyDescent="0.25">
      <c r="A43" s="78" t="s">
        <v>15</v>
      </c>
      <c r="B43" s="138">
        <v>790429.82337216393</v>
      </c>
      <c r="C43" s="82">
        <v>41381.753345629782</v>
      </c>
      <c r="D43" s="88">
        <v>5.5245791293693456</v>
      </c>
      <c r="E43" s="99">
        <v>0</v>
      </c>
    </row>
    <row r="44" spans="1:5" ht="25.5" customHeight="1" x14ac:dyDescent="0.2">
      <c r="A44" s="152" t="s">
        <v>163</v>
      </c>
      <c r="B44" s="152"/>
      <c r="C44" s="152"/>
      <c r="D44" s="152"/>
      <c r="E44" s="152"/>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7" t="s">
        <v>195</v>
      </c>
      <c r="B50" s="157"/>
      <c r="C50" s="157"/>
      <c r="D50" s="157"/>
      <c r="E50" s="157"/>
    </row>
    <row r="51" spans="1:5" hidden="1" x14ac:dyDescent="0.2">
      <c r="A51" s="123">
        <v>1</v>
      </c>
      <c r="B51" s="123">
        <v>-1</v>
      </c>
      <c r="C51" s="123">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41:E43 E39 E36:E37 E34 E30:E32 E28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1"/>
  <sheetViews>
    <sheetView view="pageBreakPreview" zoomScaleNormal="100" zoomScaleSheetLayoutView="100" workbookViewId="0">
      <selection activeCell="A16" sqref="A16"/>
    </sheetView>
  </sheetViews>
  <sheetFormatPr defaultColWidth="11.42578125" defaultRowHeight="12.75" x14ac:dyDescent="0.2"/>
  <cols>
    <col min="1" max="1" width="38.42578125" style="6" customWidth="1"/>
    <col min="2" max="4" width="11.42578125" style="6"/>
    <col min="5" max="5" width="19.140625" style="6" customWidth="1"/>
    <col min="6" max="16384" width="11.42578125" style="6"/>
  </cols>
  <sheetData>
    <row r="1" spans="1:5" x14ac:dyDescent="0.2">
      <c r="A1" s="104" t="s">
        <v>179</v>
      </c>
      <c r="B1" s="1"/>
    </row>
    <row r="2" spans="1:5" ht="15" customHeight="1" x14ac:dyDescent="0.2">
      <c r="A2" s="104" t="s">
        <v>180</v>
      </c>
      <c r="B2" s="1"/>
    </row>
    <row r="3" spans="1:5" ht="13.5" thickBot="1" x14ac:dyDescent="0.25">
      <c r="A3" s="79" t="s">
        <v>196</v>
      </c>
      <c r="B3" s="1"/>
    </row>
    <row r="4" spans="1:5" ht="12.75" customHeight="1" x14ac:dyDescent="0.2">
      <c r="A4" s="148" t="s">
        <v>193</v>
      </c>
      <c r="B4" s="45" t="s">
        <v>197</v>
      </c>
      <c r="C4" s="147" t="s">
        <v>119</v>
      </c>
      <c r="D4" s="147"/>
      <c r="E4" s="150" t="s">
        <v>157</v>
      </c>
    </row>
    <row r="5" spans="1:5" ht="13.5" thickBot="1" x14ac:dyDescent="0.25">
      <c r="A5" s="149"/>
      <c r="B5" s="87" t="s">
        <v>198</v>
      </c>
      <c r="C5" s="87" t="s">
        <v>70</v>
      </c>
      <c r="D5" s="87" t="s">
        <v>69</v>
      </c>
      <c r="E5" s="151"/>
    </row>
    <row r="6" spans="1:5" x14ac:dyDescent="0.2">
      <c r="A6" s="8"/>
      <c r="B6" s="59"/>
    </row>
    <row r="7" spans="1:5" x14ac:dyDescent="0.2">
      <c r="A7" s="28" t="s">
        <v>1</v>
      </c>
      <c r="B7" s="135">
        <v>442091.67794096534</v>
      </c>
      <c r="C7" s="81">
        <v>46318.381388095557</v>
      </c>
      <c r="D7" s="86">
        <v>11.703260879781986</v>
      </c>
      <c r="E7" s="101">
        <v>1</v>
      </c>
    </row>
    <row r="8" spans="1:5" x14ac:dyDescent="0.2">
      <c r="A8" s="29"/>
      <c r="B8" s="136"/>
      <c r="C8" s="82"/>
      <c r="D8" s="68"/>
      <c r="E8" s="98"/>
    </row>
    <row r="9" spans="1:5" s="93" customFormat="1" x14ac:dyDescent="0.2">
      <c r="A9" s="30" t="s">
        <v>2</v>
      </c>
      <c r="B9" s="137">
        <v>233506.96301803528</v>
      </c>
      <c r="C9" s="83">
        <v>7171.4742735345208</v>
      </c>
      <c r="D9" s="68">
        <v>3.1685151600905384</v>
      </c>
      <c r="E9" s="102">
        <v>0</v>
      </c>
    </row>
    <row r="10" spans="1:5" x14ac:dyDescent="0.2">
      <c r="A10" s="31" t="s">
        <v>80</v>
      </c>
      <c r="B10" s="136">
        <v>233506.96301803528</v>
      </c>
      <c r="C10" s="82">
        <v>7171.4742735345208</v>
      </c>
      <c r="D10" s="68">
        <v>3.1685151600905384</v>
      </c>
      <c r="E10" s="98">
        <v>0</v>
      </c>
    </row>
    <row r="11" spans="1:5" x14ac:dyDescent="0.2">
      <c r="A11" s="31"/>
      <c r="B11" s="136"/>
      <c r="C11" s="82"/>
      <c r="D11" s="68"/>
      <c r="E11" s="98"/>
    </row>
    <row r="12" spans="1:5" x14ac:dyDescent="0.2">
      <c r="A12" s="30" t="s">
        <v>3</v>
      </c>
      <c r="B12" s="137">
        <v>491314.37634542136</v>
      </c>
      <c r="C12" s="83">
        <v>148193.62843230763</v>
      </c>
      <c r="D12" s="68">
        <v>43.189935127395366</v>
      </c>
      <c r="E12" s="98">
        <v>1</v>
      </c>
    </row>
    <row r="13" spans="1:5" x14ac:dyDescent="0.2">
      <c r="A13" s="31" t="s">
        <v>4</v>
      </c>
      <c r="B13" s="136">
        <v>430996.69438141939</v>
      </c>
      <c r="C13" s="82">
        <v>136052.88791573647</v>
      </c>
      <c r="D13" s="68">
        <v>46.128409864258799</v>
      </c>
      <c r="E13" s="98">
        <v>1</v>
      </c>
    </row>
    <row r="14" spans="1:5" x14ac:dyDescent="0.2">
      <c r="A14" s="31" t="s">
        <v>5</v>
      </c>
      <c r="B14" s="136">
        <v>655196.25756048376</v>
      </c>
      <c r="C14" s="82">
        <v>131830.90466869727</v>
      </c>
      <c r="D14" s="68">
        <v>25.189077561264405</v>
      </c>
      <c r="E14" s="98">
        <v>0</v>
      </c>
    </row>
    <row r="15" spans="1:5" ht="15" x14ac:dyDescent="0.2">
      <c r="A15" s="31" t="s">
        <v>159</v>
      </c>
      <c r="B15" s="144">
        <v>947870.38911893242</v>
      </c>
      <c r="C15" s="82">
        <v>185535.72728926572</v>
      </c>
      <c r="D15" s="68">
        <v>24.337831739667262</v>
      </c>
      <c r="E15" s="98">
        <v>0</v>
      </c>
    </row>
    <row r="16" spans="1:5" x14ac:dyDescent="0.2">
      <c r="A16" s="31"/>
      <c r="B16" s="136"/>
      <c r="C16" s="82"/>
      <c r="D16" s="68"/>
      <c r="E16" s="98"/>
    </row>
    <row r="17" spans="1:5" x14ac:dyDescent="0.2">
      <c r="A17" s="30" t="s">
        <v>71</v>
      </c>
      <c r="B17" s="137">
        <v>444535.33311081392</v>
      </c>
      <c r="C17" s="83">
        <v>35026.968268205412</v>
      </c>
      <c r="D17" s="68">
        <v>8.5534194842803188</v>
      </c>
      <c r="E17" s="98">
        <v>1</v>
      </c>
    </row>
    <row r="18" spans="1:5" x14ac:dyDescent="0.2">
      <c r="A18" s="31" t="s">
        <v>100</v>
      </c>
      <c r="B18" s="136">
        <v>308468.9511800991</v>
      </c>
      <c r="C18" s="82">
        <v>49681.786234242842</v>
      </c>
      <c r="D18" s="68">
        <v>19.19793288227309</v>
      </c>
      <c r="E18" s="98">
        <v>1</v>
      </c>
    </row>
    <row r="19" spans="1:5" x14ac:dyDescent="0.2">
      <c r="A19" s="31" t="s">
        <v>6</v>
      </c>
      <c r="B19" s="144">
        <v>492300.88538032101</v>
      </c>
      <c r="C19" s="82">
        <v>139538.13827738987</v>
      </c>
      <c r="D19" s="68">
        <v>39.555803276663625</v>
      </c>
      <c r="E19" s="98">
        <v>0</v>
      </c>
    </row>
    <row r="20" spans="1:5" x14ac:dyDescent="0.2">
      <c r="A20" s="31" t="s">
        <v>101</v>
      </c>
      <c r="B20" s="136">
        <v>296999.19200208737</v>
      </c>
      <c r="C20" s="82">
        <v>29063.082696477475</v>
      </c>
      <c r="D20" s="68">
        <v>10.847019751013818</v>
      </c>
      <c r="E20" s="98">
        <v>0</v>
      </c>
    </row>
    <row r="21" spans="1:5" x14ac:dyDescent="0.2">
      <c r="A21" s="31" t="s">
        <v>102</v>
      </c>
      <c r="B21" s="136">
        <v>493315.66274781007</v>
      </c>
      <c r="C21" s="82">
        <v>-423303.09127765679</v>
      </c>
      <c r="D21" s="68">
        <v>-46.180932848979865</v>
      </c>
      <c r="E21" s="98">
        <v>-1</v>
      </c>
    </row>
    <row r="22" spans="1:5" ht="25.5" x14ac:dyDescent="0.2">
      <c r="A22" s="31" t="s">
        <v>82</v>
      </c>
      <c r="B22" s="136">
        <v>403502.97704727628</v>
      </c>
      <c r="C22" s="82">
        <v>-15856.514452814241</v>
      </c>
      <c r="D22" s="68">
        <v>-3.781126879015881</v>
      </c>
      <c r="E22" s="98">
        <v>0</v>
      </c>
    </row>
    <row r="23" spans="1:5" x14ac:dyDescent="0.2">
      <c r="A23" s="31" t="s">
        <v>81</v>
      </c>
      <c r="B23" s="136">
        <v>1224334.7770587262</v>
      </c>
      <c r="C23" s="82">
        <v>416264.1368601633</v>
      </c>
      <c r="D23" s="68">
        <v>51.513335116083034</v>
      </c>
      <c r="E23" s="98">
        <v>1</v>
      </c>
    </row>
    <row r="24" spans="1:5" x14ac:dyDescent="0.2">
      <c r="A24" s="31" t="s">
        <v>54</v>
      </c>
      <c r="B24" s="136">
        <v>810560.7221502969</v>
      </c>
      <c r="C24" s="82">
        <v>60539.922006464563</v>
      </c>
      <c r="D24" s="68">
        <v>8.0717657423440468</v>
      </c>
      <c r="E24" s="98">
        <v>0</v>
      </c>
    </row>
    <row r="25" spans="1:5" ht="15" x14ac:dyDescent="0.2">
      <c r="A25" s="31" t="s">
        <v>160</v>
      </c>
      <c r="B25" s="136">
        <v>262879.66655702324</v>
      </c>
      <c r="C25" s="82">
        <v>-1304.4931779785547</v>
      </c>
      <c r="D25" s="68">
        <v>-0.49378175409421504</v>
      </c>
      <c r="E25" s="98">
        <v>0</v>
      </c>
    </row>
    <row r="26" spans="1:5" x14ac:dyDescent="0.2">
      <c r="A26" s="31" t="s">
        <v>83</v>
      </c>
      <c r="B26" s="136">
        <v>182633.043183195</v>
      </c>
      <c r="C26" s="82">
        <v>29798.228889416787</v>
      </c>
      <c r="D26" s="68">
        <v>19.497016453423239</v>
      </c>
      <c r="E26" s="98">
        <v>1</v>
      </c>
    </row>
    <row r="27" spans="1:5" x14ac:dyDescent="0.2">
      <c r="A27" s="31"/>
      <c r="B27" s="136"/>
      <c r="C27" s="84"/>
      <c r="D27" s="68"/>
      <c r="E27" s="98"/>
    </row>
    <row r="28" spans="1:5" x14ac:dyDescent="0.2">
      <c r="A28" s="28" t="s">
        <v>117</v>
      </c>
      <c r="B28" s="135">
        <v>442091.67794096534</v>
      </c>
      <c r="C28" s="81">
        <v>46318.381388095557</v>
      </c>
      <c r="D28" s="86">
        <v>11.703260879781986</v>
      </c>
      <c r="E28" s="101">
        <v>1</v>
      </c>
    </row>
    <row r="29" spans="1:5" x14ac:dyDescent="0.2">
      <c r="A29" s="29"/>
      <c r="B29" s="136"/>
      <c r="C29" s="82"/>
      <c r="D29" s="68"/>
      <c r="E29" s="98"/>
    </row>
    <row r="30" spans="1:5" ht="15" x14ac:dyDescent="0.2">
      <c r="A30" s="35" t="s">
        <v>161</v>
      </c>
      <c r="B30" s="136">
        <v>943832.31772730674</v>
      </c>
      <c r="C30" s="82">
        <v>94198.682593497448</v>
      </c>
      <c r="D30" s="68">
        <v>11.086976633012185</v>
      </c>
      <c r="E30" s="98">
        <v>1</v>
      </c>
    </row>
    <row r="31" spans="1:5" ht="15" x14ac:dyDescent="0.2">
      <c r="A31" s="35" t="s">
        <v>162</v>
      </c>
      <c r="B31" s="136">
        <v>263370.32999427535</v>
      </c>
      <c r="C31" s="82">
        <v>13226.178702387988</v>
      </c>
      <c r="D31" s="68">
        <v>5.2874227256885442</v>
      </c>
      <c r="E31" s="98">
        <v>0</v>
      </c>
    </row>
    <row r="32" spans="1:5" x14ac:dyDescent="0.2">
      <c r="A32" s="35" t="s">
        <v>13</v>
      </c>
      <c r="B32" s="136">
        <v>223134.71721263227</v>
      </c>
      <c r="C32" s="82">
        <v>31539.205191234185</v>
      </c>
      <c r="D32" s="68">
        <v>16.461348628934363</v>
      </c>
      <c r="E32" s="98">
        <v>1</v>
      </c>
    </row>
    <row r="33" spans="1:5" x14ac:dyDescent="0.2">
      <c r="A33" s="31"/>
      <c r="B33" s="136"/>
      <c r="C33" s="82"/>
      <c r="D33" s="68"/>
      <c r="E33" s="98"/>
    </row>
    <row r="34" spans="1:5" x14ac:dyDescent="0.2">
      <c r="A34" s="74" t="s">
        <v>8</v>
      </c>
      <c r="B34" s="135">
        <v>442091.67794096534</v>
      </c>
      <c r="C34" s="81">
        <v>46318.381388095557</v>
      </c>
      <c r="D34" s="86">
        <v>11.703260879781986</v>
      </c>
      <c r="E34" s="101">
        <v>1</v>
      </c>
    </row>
    <row r="35" spans="1:5" x14ac:dyDescent="0.2">
      <c r="A35" s="75"/>
      <c r="B35" s="136"/>
      <c r="C35" s="82"/>
      <c r="D35" s="68"/>
      <c r="E35" s="98"/>
    </row>
    <row r="36" spans="1:5" x14ac:dyDescent="0.2">
      <c r="A36" s="76" t="s">
        <v>9</v>
      </c>
      <c r="B36" s="136">
        <v>997385.31200739753</v>
      </c>
      <c r="C36" s="82">
        <v>99786.770727325813</v>
      </c>
      <c r="D36" s="68">
        <v>11.117082541713936</v>
      </c>
      <c r="E36" s="98">
        <v>1</v>
      </c>
    </row>
    <row r="37" spans="1:5" x14ac:dyDescent="0.2">
      <c r="A37" s="76" t="s">
        <v>10</v>
      </c>
      <c r="B37" s="136">
        <v>312119.94180695043</v>
      </c>
      <c r="C37" s="82">
        <v>38437.87049879611</v>
      </c>
      <c r="D37" s="68">
        <v>14.044716307162375</v>
      </c>
      <c r="E37" s="98">
        <v>1</v>
      </c>
    </row>
    <row r="38" spans="1:5" x14ac:dyDescent="0.2">
      <c r="A38" s="77"/>
      <c r="B38" s="136"/>
      <c r="C38" s="85"/>
      <c r="D38" s="68"/>
      <c r="E38" s="98"/>
    </row>
    <row r="39" spans="1:5" x14ac:dyDescent="0.2">
      <c r="A39" s="74" t="s">
        <v>20</v>
      </c>
      <c r="B39" s="135">
        <v>442091.67794096534</v>
      </c>
      <c r="C39" s="81">
        <v>46318.381388095557</v>
      </c>
      <c r="D39" s="86">
        <v>11.703260879781986</v>
      </c>
      <c r="E39" s="101">
        <v>1</v>
      </c>
    </row>
    <row r="40" spans="1:5" x14ac:dyDescent="0.2">
      <c r="A40" s="75"/>
      <c r="B40" s="136"/>
      <c r="C40" s="82"/>
      <c r="D40" s="68"/>
      <c r="E40" s="98"/>
    </row>
    <row r="41" spans="1:5" x14ac:dyDescent="0.2">
      <c r="A41" s="76" t="s">
        <v>14</v>
      </c>
      <c r="B41" s="136">
        <v>489962.05034607142</v>
      </c>
      <c r="C41" s="82">
        <v>54794.944647654716</v>
      </c>
      <c r="D41" s="68">
        <v>12.591701884201969</v>
      </c>
      <c r="E41" s="98">
        <v>1</v>
      </c>
    </row>
    <row r="42" spans="1:5" x14ac:dyDescent="0.2">
      <c r="A42" s="76" t="s">
        <v>12</v>
      </c>
      <c r="B42" s="136">
        <v>165379.54371481307</v>
      </c>
      <c r="C42" s="82">
        <v>17043.675054601947</v>
      </c>
      <c r="D42" s="68">
        <v>11.489921627548776</v>
      </c>
      <c r="E42" s="98">
        <v>0</v>
      </c>
    </row>
    <row r="43" spans="1:5" ht="13.5" thickBot="1" x14ac:dyDescent="0.25">
      <c r="A43" s="78" t="s">
        <v>15</v>
      </c>
      <c r="B43" s="138">
        <v>498973.33351427154</v>
      </c>
      <c r="C43" s="82">
        <v>-152636.93498474197</v>
      </c>
      <c r="D43" s="88">
        <v>-23.424574836173417</v>
      </c>
      <c r="E43" s="99">
        <v>0</v>
      </c>
    </row>
    <row r="44" spans="1:5" ht="25.5" customHeight="1" x14ac:dyDescent="0.2">
      <c r="A44" s="152" t="s">
        <v>163</v>
      </c>
      <c r="B44" s="152"/>
      <c r="C44" s="152"/>
      <c r="D44" s="152"/>
      <c r="E44" s="152"/>
    </row>
    <row r="45" spans="1:5" ht="25.5" customHeight="1" x14ac:dyDescent="0.2">
      <c r="A45" s="146" t="s">
        <v>164</v>
      </c>
      <c r="B45" s="146"/>
      <c r="C45" s="146"/>
      <c r="D45" s="146"/>
      <c r="E45" s="146"/>
    </row>
    <row r="46" spans="1:5" ht="30" customHeight="1" x14ac:dyDescent="0.2">
      <c r="A46" s="146" t="s">
        <v>165</v>
      </c>
      <c r="B46" s="146"/>
      <c r="C46" s="146"/>
      <c r="D46" s="146"/>
      <c r="E46" s="146"/>
    </row>
    <row r="47" spans="1:5" ht="26.25" customHeight="1" x14ac:dyDescent="0.2">
      <c r="A47" s="146" t="s">
        <v>166</v>
      </c>
      <c r="B47" s="146"/>
      <c r="C47" s="146"/>
      <c r="D47" s="146"/>
      <c r="E47" s="146"/>
    </row>
    <row r="48" spans="1:5" ht="39" customHeight="1" x14ac:dyDescent="0.2">
      <c r="A48" s="146" t="s">
        <v>167</v>
      </c>
      <c r="B48" s="146"/>
      <c r="C48" s="146"/>
      <c r="D48" s="146"/>
      <c r="E48" s="146"/>
    </row>
    <row r="49" spans="1:5" ht="12.75" customHeight="1" x14ac:dyDescent="0.2">
      <c r="A49" s="146" t="s">
        <v>86</v>
      </c>
      <c r="B49" s="146"/>
      <c r="C49" s="146"/>
      <c r="D49" s="146"/>
      <c r="E49" s="146"/>
    </row>
    <row r="50" spans="1:5" x14ac:dyDescent="0.2">
      <c r="A50" s="157" t="s">
        <v>195</v>
      </c>
      <c r="B50" s="157"/>
      <c r="C50" s="157"/>
      <c r="D50" s="157"/>
      <c r="E50" s="157"/>
    </row>
    <row r="51" spans="1:5" hidden="1" x14ac:dyDescent="0.2">
      <c r="A51" s="123">
        <v>1</v>
      </c>
      <c r="B51" s="123">
        <v>-1</v>
      </c>
      <c r="C51" s="123">
        <v>0</v>
      </c>
    </row>
  </sheetData>
  <mergeCells count="10">
    <mergeCell ref="A48:E48"/>
    <mergeCell ref="A49:E49"/>
    <mergeCell ref="A50:E50"/>
    <mergeCell ref="E4:E5"/>
    <mergeCell ref="A44:E44"/>
    <mergeCell ref="A45:E45"/>
    <mergeCell ref="A46:E46"/>
    <mergeCell ref="A47:E47"/>
    <mergeCell ref="A4:A5"/>
    <mergeCell ref="C4:D4"/>
  </mergeCells>
  <conditionalFormatting sqref="A51:C51 E28 E30:E32 E34 E36:E37 E39 E41:E43 E17:E26 E12:E15 E9:E10 E7">
    <cfRule type="iconSet" priority="1">
      <iconSet iconSet="3Arrows" showValue="0">
        <cfvo type="percent" val="0"/>
        <cfvo type="percent" val="33"/>
        <cfvo type="percent" val="67"/>
      </iconSet>
    </cfRule>
  </conditionalFormatting>
  <printOptions horizontalCentered="1"/>
  <pageMargins left="0.39370078740157483" right="0.39370078740157483" top="0.39370078740157483" bottom="0.39370078740157483" header="0" footer="0"/>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20</vt:i4>
      </vt:variant>
      <vt:variant>
        <vt:lpstr>Named Ranges</vt:lpstr>
      </vt:variant>
      <vt:variant>
        <vt:i4>40</vt:i4>
      </vt:variant>
    </vt:vector>
  </HeadingPairs>
  <TitlesOfParts>
    <vt:vector size="60"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hombre'!Print_Area</vt:lpstr>
      <vt:lpstr>'C1 mujer'!Print_Area</vt:lpstr>
      <vt:lpstr>'C1 rural'!Print_Area</vt:lpstr>
      <vt:lpstr>'C1 total'!Print_Area</vt:lpstr>
      <vt:lpstr>'C1 urbano'!Print_Area</vt:lpstr>
      <vt:lpstr>'C2 hombre'!Print_Area</vt:lpstr>
      <vt:lpstr>'C2 mujer'!Print_Area</vt:lpstr>
      <vt:lpstr>'C2 rural'!Print_Area</vt:lpstr>
      <vt:lpstr>'C2 total'!Print_Area</vt:lpstr>
      <vt:lpstr>'C2 urbano'!Print_Area</vt:lpstr>
      <vt:lpstr>'C3 hombre'!Print_Area</vt:lpstr>
      <vt:lpstr>'C3 mujer'!Print_Area</vt:lpstr>
      <vt:lpstr>'C3 rural'!Print_Area</vt:lpstr>
      <vt:lpstr>'C3 total'!Print_Area</vt:lpstr>
      <vt:lpstr>'C3 urbano'!Print_Area</vt:lpstr>
      <vt:lpstr>'C4 hombre'!Print_Area</vt:lpstr>
      <vt:lpstr>'C4 mujer'!Print_Area</vt:lpstr>
      <vt:lpstr>'C4 rural'!Print_Area</vt:lpstr>
      <vt:lpstr>'C4 total'!Print_Area</vt:lpstr>
      <vt:lpstr>'C4 urbano'!Print_Area</vt:lpstr>
      <vt:lpstr>'C1 hombre'!Print_Titles</vt:lpstr>
      <vt:lpstr>'C1 mujer'!Print_Titles</vt:lpstr>
      <vt:lpstr>'C1 rural'!Print_Titles</vt:lpstr>
      <vt:lpstr>'C1 total'!Print_Titles</vt:lpstr>
      <vt:lpstr>'C1 urbano'!Print_Titles</vt:lpstr>
      <vt:lpstr>'C2 hombre'!Print_Titles</vt:lpstr>
      <vt:lpstr>'C2 mujer'!Print_Titles</vt:lpstr>
      <vt:lpstr>'C2 rural'!Print_Titles</vt:lpstr>
      <vt:lpstr>'C2 total'!Print_Titles</vt:lpstr>
      <vt:lpstr>'C2 urbano'!Print_Titles</vt:lpstr>
      <vt:lpstr>'C3 hombre'!Print_Titles</vt:lpstr>
      <vt:lpstr>'C3 mujer'!Print_Titles</vt:lpstr>
      <vt:lpstr>'C3 rural'!Print_Titles</vt:lpstr>
      <vt:lpstr>'C3 total'!Print_Titles</vt:lpstr>
      <vt:lpstr>'C3 urbano'!Print_Titles</vt:lpstr>
      <vt:lpstr>'C4 hombre'!Print_Titles</vt:lpstr>
      <vt:lpstr>'C4 mujer'!Print_Titles</vt:lpstr>
      <vt:lpstr>'C4 rural'!Print_Titles</vt:lpstr>
      <vt:lpstr>'C4 total'!Print_Titles</vt:lpstr>
      <vt:lpstr>'C4 urbano'!Print_Titles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braulio.villegas</dc:creator>
  <cp:lastModifiedBy>Diana Marcela Sanchez Castro</cp:lastModifiedBy>
  <cp:lastPrinted>2014-01-09T21:56:11Z</cp:lastPrinted>
  <dcterms:created xsi:type="dcterms:W3CDTF">2011-08-26T21:25:00Z</dcterms:created>
  <dcterms:modified xsi:type="dcterms:W3CDTF">2016-11-30T21:54:16Z</dcterms:modified>
</cp:coreProperties>
</file>